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15480" windowHeight="8130" activeTab="0"/>
  </bookViews>
  <sheets>
    <sheet name="MOBILIARIO FINAL" sheetId="1" r:id="rId1"/>
  </sheets>
  <definedNames>
    <definedName name="_xlnm.Print_Titles" localSheetId="0">'MOBILIARIO FINAL'!$6:$8</definedName>
  </definedNames>
  <calcPr fullCalcOnLoad="1"/>
</workbook>
</file>

<file path=xl/sharedStrings.xml><?xml version="1.0" encoding="utf-8"?>
<sst xmlns="http://schemas.openxmlformats.org/spreadsheetml/2006/main" count="168" uniqueCount="100">
  <si>
    <t>No.</t>
  </si>
  <si>
    <t>DESCRIPCION</t>
  </si>
  <si>
    <t>CANTIDAD</t>
  </si>
  <si>
    <t>TOTAL</t>
  </si>
  <si>
    <t>VR PARCIAL</t>
  </si>
  <si>
    <t>COORDINADOR</t>
  </si>
  <si>
    <t>PANEL DE 1500*1000 1P EN MELAMINA</t>
  </si>
  <si>
    <t xml:space="preserve">PATA BASICA PANEL </t>
  </si>
  <si>
    <t>PROFESORES</t>
  </si>
  <si>
    <t>ARCHIVO</t>
  </si>
  <si>
    <t>SALAS DE ESPERA</t>
  </si>
  <si>
    <t>PROFESORES  3ER PISO</t>
  </si>
  <si>
    <t>AULA POSGRADO</t>
  </si>
  <si>
    <t>SALA CONSEJO</t>
  </si>
  <si>
    <t>SUB TOTAL</t>
  </si>
  <si>
    <t>IVA 16%</t>
  </si>
  <si>
    <t>SUMINISTRO DIRECCIONAL EN FORMICA DE 1.80 x 0.70 x 0.73 VIDRIO</t>
  </si>
  <si>
    <t>SUMINISTRO RETORNO FORMICA 1100*470*608</t>
  </si>
  <si>
    <t>SUMINISTRO DIRECCIONAL FORMICA DE 1.50*0.70*0.73 SIN ELECTRIFICAR</t>
  </si>
  <si>
    <t>SUMINISTRO RETORNO EN FORMICA DE 1.20*0.47</t>
  </si>
  <si>
    <t>SUMINISTRO SUPERFICIE ESQUINERA DE 1500*1800 EN FORMICA</t>
  </si>
  <si>
    <t>SUMINISTRO SUPERFICIE COUNTER DE 1500</t>
  </si>
  <si>
    <t xml:space="preserve">SUMINISTRO TAPACANTO </t>
  </si>
  <si>
    <t xml:space="preserve">SUMINISTRO PATA EN L SUPERFICIE </t>
  </si>
  <si>
    <t>SUMINISTRO PATA ESQUINERA SUPERFICIE</t>
  </si>
  <si>
    <t>SUMINISTRO CAJONERA MOVIL CUERPO Y FRENTES METALICOS</t>
  </si>
  <si>
    <t>SUMINISTRO PANEL DE 1500*1000 1P EN MELAMINA</t>
  </si>
  <si>
    <t>SUMINISTRO PANEL DE 1800*1000 1P EN MELAMINA</t>
  </si>
  <si>
    <t>SUMINISTRO PATA BASICA PANEL</t>
  </si>
  <si>
    <t>SUMINISTRO POSTE CABLEADO DE 1000</t>
  </si>
  <si>
    <t xml:space="preserve">SUMINISTRO SUPERFICIE RECTA DE 1800*600 EN FORMICA </t>
  </si>
  <si>
    <t>SUMINISTRO SUPERFICIE RECTA DE 1500*600 EN FORMICA</t>
  </si>
  <si>
    <t>SUMINISTRO TAPACANTO</t>
  </si>
  <si>
    <t>SUMINISTRO PATA RECTANGULAR COMPARTIDA</t>
  </si>
  <si>
    <t>SUMINISTRO ARCHIVADO PEDESTAL SOPORTE</t>
  </si>
  <si>
    <t>SUMINISTRO CREDENSA RETORNO 100 CUERPO Y FRENTES METALICOS</t>
  </si>
  <si>
    <t>SUMINISTRO PATA RECTANGULAR BASICA</t>
  </si>
  <si>
    <t>SUMINISTRO ALMACENAMIENTO RETORNO</t>
  </si>
  <si>
    <t>SUMINISTRO PANTALLA FALDON EN FORMICA 1250*1500</t>
  </si>
  <si>
    <t>SUMINISTRO PANTALLA FALDON EN FORMICA 1250*1500 FORMICA</t>
  </si>
  <si>
    <t>SUMINISTRO MEDIO BASICO 3er NIVEL</t>
  </si>
  <si>
    <t>SUMINISTRO REMATE DOBLE FORMICA</t>
  </si>
  <si>
    <t>SUMINISTRO KIT ANCLA</t>
  </si>
  <si>
    <t>SUMINISTRO KIT CONECTOR</t>
  </si>
  <si>
    <t>SUMINISTRO PATA RECTANGULAR BÁSICA</t>
  </si>
  <si>
    <t>SUMINISTRO CAJONERA MOVIL CUERPO Y FRENTES METÁLICOS</t>
  </si>
  <si>
    <t>SUMINISTRO PIXEL VERTICAL MIXTO FORMICA</t>
  </si>
  <si>
    <t>SUMINISTRO SOFA DOS PUESTOS PINTADO TAPIZ SINTETICO RAVE</t>
  </si>
  <si>
    <t>SUMINISTRO SOFA TERS PUESTOS PINTADO TAPIZ SINTETICO RAVE</t>
  </si>
  <si>
    <r>
      <t>Estructura brazo.</t>
    </r>
    <r>
      <rPr>
        <sz val="8"/>
        <color indexed="8"/>
        <rFont val="Arial"/>
        <family val="2"/>
      </rPr>
      <t xml:space="preserve"> Fabricada en tubería de 7/8" calibre 16 está compuesto por dos galerias que se integran para dar mayor resistencia y apoyo a la tableta de escritura, esta estructura brazo se encuentra soldada a el resto de la estructura directamente a las piezas de refuerzo inferior con dobles cordones de soldadura lo que aumenta la resistencia en este punto. </t>
    </r>
  </si>
  <si>
    <t>UNIDAD</t>
  </si>
  <si>
    <t>UN</t>
  </si>
  <si>
    <r>
      <t>Asiento</t>
    </r>
    <r>
      <rPr>
        <sz val="8"/>
        <color indexed="8"/>
        <rFont val="Arial"/>
        <family val="2"/>
      </rPr>
      <t xml:space="preserve"> Profundidad 430mm,  Ancho445mm.   Respaldo</t>
    </r>
    <r>
      <rPr>
        <b/>
        <sz val="8"/>
        <color indexed="8"/>
        <rFont val="Arial"/>
        <family val="2"/>
      </rPr>
      <t xml:space="preserve"> </t>
    </r>
    <r>
      <rPr>
        <sz val="8"/>
        <color indexed="8"/>
        <rFont val="Arial"/>
        <family val="2"/>
      </rPr>
      <t>Altura efectiva</t>
    </r>
    <r>
      <rPr>
        <b/>
        <sz val="8"/>
        <color indexed="8"/>
        <rFont val="Arial"/>
        <family val="2"/>
      </rPr>
      <t xml:space="preserve"> </t>
    </r>
    <r>
      <rPr>
        <sz val="8"/>
        <color indexed="8"/>
        <rFont val="Arial"/>
        <family val="2"/>
      </rPr>
      <t xml:space="preserve">210mm </t>
    </r>
  </si>
  <si>
    <r>
      <rPr>
        <b/>
        <sz val="8"/>
        <color indexed="8"/>
        <rFont val="Arial"/>
        <family val="2"/>
      </rPr>
      <t>MESA 18 PUESTOS 6100*1560 FORMICA ELECTRIFICADA</t>
    </r>
    <r>
      <rPr>
        <sz val="8"/>
        <color indexed="8"/>
        <rFont val="Arial"/>
        <family val="2"/>
      </rPr>
      <t xml:space="preserve">                                                                                                Escritorio elaborado en aglomerado de 30mm con echapes de formica y cantos en PVC rígido y balance inferior. Estructura en tuberia cuadrada de acero en Cold Rolled, acabado de pintura electroestática color gris aluminio. Con bases de apoyo al piso en aluminio anodizado color natural mas niveladores. sistema integrado de cableado bajo superficie en lamina Cold Rolled acabado pintura electrostática con tapa inspeccionable en aluminio anodizado color natural.  </t>
    </r>
  </si>
  <si>
    <r>
      <rPr>
        <b/>
        <sz val="8"/>
        <color indexed="8"/>
        <rFont val="Arial"/>
        <family val="2"/>
      </rPr>
      <t xml:space="preserve">SOFAS   </t>
    </r>
    <r>
      <rPr>
        <sz val="8"/>
        <color indexed="8"/>
        <rFont val="Arial"/>
        <family val="2"/>
      </rPr>
      <t xml:space="preserve">                                                                                                                                                     Espaldar y asientos independientes inyectado en polipropileno. Herraje en tubería diametro exterior 48mm espesor de pared 2.7mm y 1.5 para las patas. Tapizado opcional en paño sintético, microfibra o chanille, con piezas independientes en espuma densidad 40 para espaldar, asiento inyectado densidad 60. disponible en versiones de 2 y 3 puestos. Mesa opcional intercambiable en cualquier posición. </t>
    </r>
  </si>
  <si>
    <r>
      <rPr>
        <b/>
        <sz val="8"/>
        <color indexed="8"/>
        <rFont val="Arial"/>
        <family val="2"/>
      </rPr>
      <t>SUMINISTRO DE  SILLA UNIVERSITARIA    BRAZO FIJO</t>
    </r>
    <r>
      <rPr>
        <sz val="8"/>
        <color indexed="8"/>
        <rFont val="Arial"/>
        <family val="2"/>
      </rPr>
      <t xml:space="preserve">                                                                                                                                                                      </t>
    </r>
    <r>
      <rPr>
        <sz val="8"/>
        <color indexed="8"/>
        <rFont val="Arial"/>
        <family val="2"/>
      </rPr>
      <t xml:space="preserve">Estructura patas, Compuesta por dos piezas dobladas en tubería de 7/8" calibre 16 dispuesta en forma de A con dos piezas de refuerzo, una a cada lado, fabricadas en lámina calibre 12 doblada lo que aumenta la rigidez de la unión y soldadas con soldadura mig oculta .  </t>
    </r>
  </si>
  <si>
    <t>ARQ. DIEGO ANDRES CASTRO  GARCIA</t>
  </si>
  <si>
    <t>UNIDAD DE DESARROLLO DE INFRAESTRUCTURA</t>
  </si>
  <si>
    <r>
      <rPr>
        <b/>
        <sz val="8"/>
        <color indexed="8"/>
        <rFont val="Arial"/>
        <family val="2"/>
      </rPr>
      <t xml:space="preserve">ARCHIVO                                                                                                                      </t>
    </r>
    <r>
      <rPr>
        <sz val="8"/>
        <color indexed="8"/>
        <rFont val="Arial"/>
        <family val="2"/>
      </rPr>
      <t>Suministro Cuerpos compuestos por dos laterales (derecho e izquierdo), dos tapas inferior y superior y un fondo. MATERIALES: Laterales y tapas: tablero melamínico dos caras. Espesor 19 mm de fondo. Tablero melamínico dos caras espesor 9mm. Cantos: Cubrecanto en PVC de 1 mm de espesor. Frentes y puertas: materiales: tablero melamínico dos caras espesor 15mm. Tablero enchapado en fórmica una cara 15mm.</t>
    </r>
  </si>
  <si>
    <r>
      <rPr>
        <b/>
        <sz val="8"/>
        <color indexed="8"/>
        <rFont val="Arial"/>
        <family val="2"/>
      </rPr>
      <t xml:space="preserve">SUMINISTRO SILLA INTERLOCUTORA  EN MALLA CON BRAZOS CON RUEDAS  </t>
    </r>
    <r>
      <rPr>
        <sz val="8"/>
        <color indexed="8"/>
        <rFont val="Arial"/>
        <family val="2"/>
      </rPr>
      <t xml:space="preserve">                                                                                                                                                              Espaldar en malla, asiento en espuma inyectada de alta densidad, tapizada en textiles. Estructura en tubo de acero Cold Rolled. Acabado en pintura electroestática y rodachines de apollo piso.</t>
    </r>
  </si>
  <si>
    <r>
      <rPr>
        <b/>
        <sz val="8"/>
        <color indexed="8"/>
        <rFont val="Arial"/>
        <family val="2"/>
      </rPr>
      <t>SUMINISTRO SILLA EJECUTIVA CON BRAZOS GRADUABLES EN TEXTIL</t>
    </r>
    <r>
      <rPr>
        <sz val="8"/>
        <color indexed="8"/>
        <rFont val="Arial"/>
        <family val="2"/>
      </rPr>
      <t xml:space="preserve">               Tapizado disponible en paño, sintético, microfibra, chenille o Cataluña. Asiento en espuma moldeado por inyección densidad 60 indeformable y espaldar en densidad 30. Espaldar basculante con sistema multibloqueo por medio de palanca y regulación de altura por sistema de cremallera. Asiento con angulo variable con bloqueo por medio de palanca. Mecanismo de contacto permanente avanzado. con bloqueo en cualquier posición. Regulación de altura por cilindro neumático. base en nylon reforzado. Brazos fijos polipropileno. asiento con angulo variable con bloqueo por medio de palanca. </t>
    </r>
  </si>
  <si>
    <t>SUMINISTRO TANDEM TRES PUESTOS TAPIZADO ASIENTO</t>
  </si>
  <si>
    <r>
      <rPr>
        <b/>
        <sz val="8"/>
        <color indexed="8"/>
        <rFont val="Arial"/>
        <family val="2"/>
      </rPr>
      <t>SUMINISTRO SILLA  ESPALDAR MALLA TAPIZ SOLO ASIENTO CON BRAZOS</t>
    </r>
    <r>
      <rPr>
        <sz val="8"/>
        <color indexed="8"/>
        <rFont val="Arial"/>
        <family val="2"/>
      </rPr>
      <t xml:space="preserve">                                                                                                  Espaldar y asientos externos inyectado en polipropileno. Espaldar y asiento internos inyectado en polipropileno con insertos roscados para el ensamble. Estructura en tubería de acero de 7/8'' calibre 16 para las patas y 1'' calibre 18 para los soportes de espaldar. uniones por soldadura MIG. Botas en polipropileno que evitan el rayado por apilamiento. Brazos opcionales en nylon. Tapizado opcional en paño sintetico microfibra o chenille con piezas independientes en espuma densidad 40 para espaldar, asientos inyectado densidada 60 apilable hasta 5 unidades. Pintura en polvo de aplicación electrostática aluminio o cromo.</t>
    </r>
  </si>
  <si>
    <r>
      <rPr>
        <b/>
        <sz val="8"/>
        <color indexed="8"/>
        <rFont val="Arial"/>
        <family val="2"/>
      </rPr>
      <t xml:space="preserve">SUMINISTRO SILLA ESPALDAR MALLA TAPIZ SOLO ASIENTO CON BRAZOS    </t>
    </r>
    <r>
      <rPr>
        <sz val="8"/>
        <color indexed="8"/>
        <rFont val="Arial"/>
        <family val="2"/>
      </rPr>
      <t xml:space="preserve">                                                                                                Asiento en espuma moldeada por inyección densidad 60. Asiento externo autoportante, inyectado en nylon con carga de fibra de vidrio. Espaldar inyectado en nylon con carga de fibra de vidrio. Base en nylon de 640mm. Rodachines de nylon. Brazos regulables en altura con pad de poliuretano piel integral. Mecanismo basculante con bloqueo por medio de boton en la parte inferior del asiento y perilla para regular la tensión de declinación. Regulación de altura por cilindro neumático, accinado por boton en la parte inferior del asiento.</t>
    </r>
  </si>
  <si>
    <r>
      <t>Asiento.</t>
    </r>
    <r>
      <rPr>
        <sz val="8"/>
        <color indexed="8"/>
        <rFont val="Arial"/>
        <family val="2"/>
      </rPr>
      <t xml:space="preserve"> Inyectado en polipropileno anti blanqueo , el asiento ensamblado al herraje en 6 puntos de fijación soportados en torres y venas estructurales ubicadas estrategicamente en los puntos de mayor concentración de esfuerzos.  Espaldar</t>
    </r>
    <r>
      <rPr>
        <b/>
        <sz val="8"/>
        <color indexed="8"/>
        <rFont val="Arial"/>
        <family val="2"/>
      </rPr>
      <t xml:space="preserve"> </t>
    </r>
    <r>
      <rPr>
        <sz val="8"/>
        <color indexed="8"/>
        <rFont val="Arial"/>
        <family val="2"/>
      </rPr>
      <t>ensamblado a la estructura directamente en la parte superior y fijado en dos puntos en la parte inferior evitando cualquier posibilidad de desprendimiento.   Ambas piezas presentan redondeos y venas estructurales que mejoran el comportamiento y resistencia mecánica de las partes. (ver imagen )</t>
    </r>
  </si>
  <si>
    <r>
      <t>Rejilla porta libros travesaño y porta pie</t>
    </r>
    <r>
      <rPr>
        <sz val="8"/>
        <color indexed="8"/>
        <rFont val="Arial"/>
        <family val="2"/>
      </rPr>
      <t xml:space="preserve">. Rejilla fabricada en varilla de 1/4" dobladas para mejor comportamiento estructural y soldadas con mig a travesaño delantero de 3/4" calibre 16 y al portapie trasero de 7/8" cal 16, portapie recubierto para evitar el deterioro de la pintura con el continuo contacto con los zapatos del usuario.  </t>
    </r>
  </si>
  <si>
    <r>
      <rPr>
        <b/>
        <sz val="8"/>
        <color indexed="8"/>
        <rFont val="Arial"/>
        <family val="2"/>
      </rPr>
      <t xml:space="preserve"> SILLA GERENCIAL BAJA,  EN MALLA     </t>
    </r>
    <r>
      <rPr>
        <sz val="8"/>
        <color indexed="8"/>
        <rFont val="Arial"/>
        <family val="2"/>
      </rPr>
      <t xml:space="preserve">                                                                                                                                                                 Suministro Silla giratoria con brazos graduables, en poliuretano espaldar alto con opción de tapicería diferente asientos. Bastidor interno de espaldar y asiento en aglomerado sintético. Mecanismo de graduación de altura e inclinación de espaldar, cilindro a gas para variación de altura de asiento.</t>
    </r>
  </si>
  <si>
    <t xml:space="preserve">                                                                                                                                                      Escritorios elaborados en aglomerado de 30mm con echapes de formica y cantos en PVC rígido y balance inferior. Estructura en tuberia cuadrada de acero en Cold Rolled, acabado de pintura electroestática color gris aluminio con base de apoyo al piso en aluminio anodizado color natural mas niveladores</t>
  </si>
  <si>
    <t>Escritorios elaborados en aglomerado de 30mm con echapes de formica y cantos en PVC rígido y balance inferior. Estructura en tuberia cuadrada de acero en Cold Rolled, acabado de pintura electroestática color gris aluminio con base de apoyo al piso en aluminio anodizado color natural mas niveladores</t>
  </si>
  <si>
    <t>Escritorios elaborados en aglomerado de 30mm con echapes de formica y cantos en PVC rígido y balance inferior. Estructura en tuberia cuadrada de acero en Cold Rolled, acabado de pintura electroestática color gris aluminio. Con bases de apoyo al piso en aluminio anodizado color natural mas niveladores. sistema integrado de cableado bajo superficie en lamina Cold Roled acabado pintura electrostática con tapa inspeccionable en aluminio anodizado color natural 4.</t>
  </si>
  <si>
    <t>Escritorios elaborados en aglomerado de 30mm con echapes de formica y cantos en PVC rígido y balance inferior. Estructura en tuberia cuadrada de acero en Cold Rolled, acabado de pintura electroestática color gris aluminio. Con bases de apoyo al piso en aluminio anodizado color natural mas niveladores. sistema integrado de cableado bajo superficie en lamina Cold Roled acabado pintura electrostática con tapa inspeccionable en aluminio anodizado color natural.  Pantalla en vidrio laminada de 8mm.</t>
  </si>
  <si>
    <r>
      <rPr>
        <b/>
        <sz val="8"/>
        <color indexed="8"/>
        <rFont val="Arial"/>
        <family val="2"/>
      </rPr>
      <t xml:space="preserve">SUMINISTRO SILLA EJECUTIVA MEDIA CON BRAZOS GRADUABLES EN TEXTIL </t>
    </r>
    <r>
      <rPr>
        <sz val="8"/>
        <color indexed="8"/>
        <rFont val="Arial"/>
        <family val="2"/>
      </rPr>
      <t xml:space="preserve">                                                                                                                                                              Tapizado disponible en paño, sintético, microfibra, chenille o Cataluña. Asiento en espuma moldeado por inyección densidad 60 indeformable y espaldar en densidad 30. Espaldar basculante con sistema multibloqueo por medio de palanca y regulación de altura por sistema de cremallera. Asiento con angulo variable con bloqueo por medio de palanca. mecanismo de contacto permanente avanzado, con bloqueo en cualquier posición. Regulación de altura por cilindro neumático. Base en nylon reforzado. Brazos fijos polipropileno. Asiento con ángulo variable con bloqueo por medio de palanca</t>
    </r>
  </si>
  <si>
    <r>
      <rPr>
        <b/>
        <sz val="8"/>
        <color indexed="8"/>
        <rFont val="Arial"/>
        <family val="2"/>
      </rPr>
      <t>SUMINISTRO SILLA INTEROCUTORA TAPIZADA SIN BRAZOS</t>
    </r>
    <r>
      <rPr>
        <sz val="8"/>
        <color indexed="8"/>
        <rFont val="Arial"/>
        <family val="2"/>
      </rPr>
      <t xml:space="preserve">                                                                                                                                                          Espaldar y asientos externos inyectado en polipropileno. Espaldar y asiento internos inyectado en polipropileno con insertos rascados para el ensamble. Estructura en tubería de acero de 7/8'' calibre 16 para las patas y 1'' calibre 18 para los soportes de espaldar. Uniones por soldadura MIG. Botas en polietileno que evitan el rayado por apilamiento. brazos opcionales en nylon tapizado opcional en paño, sintético o microfibra o chenille, con piezas independientes en espuma densidad 40 para espaldar, asiento inyectado densidad 60, apilable hasta 5 unidades. Pintura en polvo de aplicación electroestática aluminio o cromo.</t>
    </r>
  </si>
  <si>
    <t xml:space="preserve">SUPERFICIE ESQUINERA DE 1500*1500 EN FORMICA </t>
  </si>
  <si>
    <t xml:space="preserve"> Escritorios elaborados en aglomerado de 30mm con echapes de formica y cantos en PVC rígido y balance inferior. Estructura en tuberia cuadrada de acero en Cold Rolled, acabado de pintura electroestática color gris aluminio. Con bases de apoyo al piso en aluminio anodizado color natural mas niveladores. sistema integrado de cableado bajo superficie en lamina Cold Rolled acabado pintura electrostática con tapa inspeccionable en aluminio anodizado color natural.  Pantalla en faldon formica.</t>
  </si>
  <si>
    <t xml:space="preserve">SUMINISTRO SUPERFICIE RECTA DE 2400*600 EN FORMICA ELECTRIFICADA                                                                               </t>
  </si>
  <si>
    <t>Suministro Escritorio elaborado en aglomerado de 30mm con echapes de formica y cantos en PVC rígido y balance inferior. Estructura en tuberia cuadrada de acero en Cold Rolled, acabado de pintura electroestática color gris aluminio. Con bases de apoyo al piso en aluminio anodizado color natural mas niveladores. sistema integrado de cableado bajo superficie en lamina Cold Rolled acabado pintura electrostática con tapa inspeccionable en aluminio anodizado color natural. Faldon en formica.</t>
  </si>
  <si>
    <t xml:space="preserve">SUPERFICIE RECTA DE 1200*730 EN FORMICA                                                                                                                  </t>
  </si>
  <si>
    <t>SUMINISTRO ARCHIVO MOVIL 1*1 METALICO FRENTES EN FORMICA 38*49*56 cm</t>
  </si>
  <si>
    <t xml:space="preserve">                                                                                                                                                           Escritorios elaborados en aglomerado de 30mm con echapes de formica y cantos en PVC rígido y balance inferior. Estructura en tuberia cuadrada de acero en Cold Rolled, acabado de pintura electroestática color gris aluminio. Con bases de apoyo al piso en aluminio anodizado color natural mas niveladores. sistema integrado de cableado bajo superficie en lamina Cold Rolled acabado pintura electrostática con tapa inspeccionable en aluminio anodizado color natural.  Pantalla en faldon formica.</t>
  </si>
  <si>
    <t>SUMINISTRO ALMACENAMIENTO INFERIOR 80*50*73 cm</t>
  </si>
  <si>
    <t>SUMINISTRO ARCHIVO MOVIL 1*1 METALICO FRENTES EN FORMICA  38*49*56cm</t>
  </si>
  <si>
    <t>SUMINISTRO ALMACENAMIENTO INFERIOR 80*50*73cm</t>
  </si>
  <si>
    <t>SUMINISTRO ARCHIVO MOVIL 1*1 METALICO 38*49*56cm</t>
  </si>
  <si>
    <r>
      <rPr>
        <b/>
        <sz val="8"/>
        <color indexed="8"/>
        <rFont val="Arial"/>
        <family val="2"/>
      </rPr>
      <t xml:space="preserve">SUMINISTRO MESA  BAJA 70*70 VIDRIO </t>
    </r>
    <r>
      <rPr>
        <sz val="8"/>
        <color indexed="8"/>
        <rFont val="Arial"/>
        <family val="2"/>
      </rPr>
      <t xml:space="preserve">                                                                                                                                                              Tapas disponibles: Tapa en tablero aglomerado  de 19mm con laminado decorativo de alta presion mas balance con canto en PVC rigido de 2mm. Vidrio templado de espesor de 8mm. Estructura metalica compuesta por:  Base en lamina calibre 12 repujada columna en tubo de 60*15mm. Soporte en lamina en calibre 16 repujada para las mesas con tapa en formica alta y media soporte de tapa en acero inoxidable para mesas con tapa en vidrio. soporte de tapa en lamina calibre 12 para mesa baja. Pintura en polvo de aplicacion electrostatica .</t>
    </r>
  </si>
  <si>
    <r>
      <rPr>
        <b/>
        <sz val="8"/>
        <color indexed="8"/>
        <rFont val="Arial"/>
        <family val="2"/>
      </rPr>
      <t>PUESTOS DE TRABAJO</t>
    </r>
    <r>
      <rPr>
        <sz val="8"/>
        <color indexed="8"/>
        <rFont val="Arial"/>
        <family val="2"/>
      </rPr>
      <t xml:space="preserve">                                                                                                                 Escritorios elaborados en aglomerado de 30mm con echapes de formica y cantos en PVC rígido y balance inferior. Estructura en tuberia cuadrada de acero en Cold Rolled, acabado de pintura electroestática color gris aluminio. Con bases de apoyo al piso en aluminio anodizado color natural mas niveladores. sistema integrado de cableado bajo superficie en lamina Cold Rolled acabado pintura electrostática con tapa inspeccionable en aluminio anodizado color natural.  Pantalla en faldon formica.</t>
    </r>
  </si>
  <si>
    <t xml:space="preserve"> INGENIERO CONTRATISTA</t>
  </si>
  <si>
    <t xml:space="preserve"> UNIDAD DE DESARROLLO DE INFRAESTRUCTURA</t>
  </si>
  <si>
    <t>Escritorios elaborados en aglomerado de 30 mm con enchape en laminado de alta presión y balance inferior. Estructura en tubería cuadrada de acero cold rolled acabado pintura electroestática color gris aluminio, con base de apoyo al piso en aluminio anodizado color natural mas niveladores. Vidrio de 10mm de espesor.</t>
  </si>
  <si>
    <t>SUMINISTRO MESA REUNION 12000 FORMICA</t>
  </si>
  <si>
    <t xml:space="preserve">   REINEL MOSQUERA FERNANDEZ</t>
  </si>
  <si>
    <t>SUMINISTRO ARCHIVO HORIZONTAL INCLUYE CERRADURAS Y NIVELADORES 0.926M*0.359M*0.746M</t>
  </si>
  <si>
    <r>
      <rPr>
        <b/>
        <sz val="8"/>
        <rFont val="Arial"/>
        <family val="2"/>
      </rPr>
      <t xml:space="preserve">ARCHIVO RODANTE MANUAL 2 PISO </t>
    </r>
    <r>
      <rPr>
        <sz val="8"/>
        <rFont val="Arial"/>
        <family val="2"/>
      </rPr>
      <t xml:space="preserve">                                                                                                                                   Suministro Archivo rodante de accionamiento manual compuesto por 14 UDC con espacios útiles cada uno. Elaborado en lámina Cold Rolled calibre 20 y 22 acabado en pintura electrostática. Almacenamiento 95% AZ y 5% carpetas colgantes incluye puerta con cerradura. Compuesto por :3 modulos rodantes de con 12 unidades de almacenamiento de0,4m*0,9m*2m de altura y  1 modulo fijo  con 2 unidades de almacenamiento de 0,4m*0,9m*2m de altura</t>
    </r>
  </si>
  <si>
    <r>
      <rPr>
        <b/>
        <sz val="8"/>
        <rFont val="Arial"/>
        <family val="2"/>
      </rPr>
      <t xml:space="preserve">ARCHIVO                                                                                                                  ARCHIVO RODANTE MANUAL 4to PISO    </t>
    </r>
    <r>
      <rPr>
        <sz val="8"/>
        <rFont val="Arial"/>
        <family val="2"/>
      </rPr>
      <t xml:space="preserve">                                                                                                                                                                                                    Suministro Archivo rodante de accionamiento manual compuesto por 7 UDC con espacios útiles cada uno. Elaborado en lámina Cold Roled calibre 20 y 22 acabado en pintura electrostática. Almacenamiento 95% AZ y 5% carpetas colgantes incluye puerta con cerradura.Compuesto por :3 modulos rodantes de con 6 unidades de almacenamiento de0,4m*0,9m*2m de altura y  1 modulo fijo  con 1 unidad de almacenamiento de 0,4m*0,9m*2m de altura</t>
    </r>
  </si>
  <si>
    <t>Dirección Administrativa y de Servicios</t>
  </si>
  <si>
    <t>UNIVERSIDAD DEL CAUCA</t>
  </si>
  <si>
    <t>VICERRECTORIA ADMINISTRATIVA</t>
  </si>
  <si>
    <t>Area Planta Física</t>
  </si>
  <si>
    <t>SUMINISTRO E INSTALACIÓN DEL MOBILIARIO Y SISTEMA DE OFICINA ABIERTA, EN EL EDIFICIO DE LA FACULTAD DE CIENCIAS CONTABLES, ECONOMICAS Y ADMINISTRATIVAS DE LA UNIVERSIDAD DEL CAUCA</t>
  </si>
  <si>
    <t xml:space="preserve">PRESUPUESTO OFICIAL  </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</si>
</sst>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_(* #,##0.0_);_(* \(#,##0.0\);_(* &quot;-&quot;??_);_(@_)"/>
    <numFmt numFmtId="166" formatCode="0.0000"/>
    <numFmt numFmtId="167" formatCode="0.000"/>
  </numFmts>
  <fonts count="58">
    <font>
      <sz val="11"/>
      <color theme="1"/>
      <name val="Calibri"/>
      <family val="2"/>
    </font>
    <font>
      <sz val="11"/>
      <color indexed="8"/>
      <name val="Calibri"/>
      <family val="2"/>
    </font>
    <font>
      <b/>
      <i/>
      <sz val="8"/>
      <name val="Arial"/>
      <family val="2"/>
    </font>
    <font>
      <sz val="9"/>
      <name val="Arial"/>
      <family val="2"/>
    </font>
    <font>
      <b/>
      <sz val="8"/>
      <color indexed="8"/>
      <name val="Arial"/>
      <family val="2"/>
    </font>
    <font>
      <sz val="8"/>
      <color indexed="8"/>
      <name val="Arial"/>
      <family val="2"/>
    </font>
    <font>
      <sz val="8"/>
      <name val="Arial"/>
      <family val="2"/>
    </font>
    <font>
      <i/>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b/>
      <sz val="9"/>
      <color indexed="8"/>
      <name val="Arial"/>
      <family val="2"/>
    </font>
    <font>
      <sz val="14"/>
      <color indexed="8"/>
      <name val="Calibri"/>
      <family val="2"/>
    </font>
    <font>
      <sz val="8"/>
      <color indexed="8"/>
      <name val="Calibri"/>
      <family val="2"/>
    </font>
    <font>
      <sz val="9"/>
      <color indexed="8"/>
      <name val="Calibri"/>
      <family val="2"/>
    </font>
    <font>
      <b/>
      <sz val="9"/>
      <color indexed="8"/>
      <name val="Calibri"/>
      <family val="2"/>
    </font>
    <font>
      <sz val="11"/>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theme="1"/>
      <name val="Arial"/>
      <family val="2"/>
    </font>
    <font>
      <sz val="14"/>
      <color theme="1"/>
      <name val="Calibri"/>
      <family val="2"/>
    </font>
    <font>
      <b/>
      <sz val="8"/>
      <color theme="1"/>
      <name val="Arial"/>
      <family val="2"/>
    </font>
    <font>
      <sz val="8"/>
      <color theme="1"/>
      <name val="Arial"/>
      <family val="2"/>
    </font>
    <font>
      <sz val="8"/>
      <color theme="1"/>
      <name val="Calibri"/>
      <family val="2"/>
    </font>
    <font>
      <sz val="9"/>
      <color theme="1"/>
      <name val="Calibri"/>
      <family val="2"/>
    </font>
    <font>
      <b/>
      <sz val="9"/>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91">
    <xf numFmtId="0" fontId="0" fillId="0" borderId="0" xfId="0" applyFont="1" applyAlignment="1">
      <alignment/>
    </xf>
    <xf numFmtId="0" fontId="49" fillId="0" borderId="10" xfId="0" applyFont="1" applyBorder="1" applyAlignment="1">
      <alignment horizontal="center" vertical="center" wrapText="1"/>
    </xf>
    <xf numFmtId="0" fontId="0" fillId="0" borderId="10" xfId="0" applyBorder="1" applyAlignment="1">
      <alignment vertical="center" wrapText="1"/>
    </xf>
    <xf numFmtId="0" fontId="0" fillId="0" borderId="0" xfId="0" applyBorder="1" applyAlignment="1">
      <alignment vertical="center"/>
    </xf>
    <xf numFmtId="0" fontId="48" fillId="0" borderId="0" xfId="0" applyFont="1" applyBorder="1" applyAlignment="1">
      <alignment horizontal="center" vertical="center"/>
    </xf>
    <xf numFmtId="0" fontId="0" fillId="0" borderId="10" xfId="0" applyBorder="1" applyAlignment="1">
      <alignment vertical="center"/>
    </xf>
    <xf numFmtId="0" fontId="50" fillId="0" borderId="10" xfId="0" applyFont="1" applyBorder="1" applyAlignment="1">
      <alignment horizontal="center" vertical="center"/>
    </xf>
    <xf numFmtId="0" fontId="49" fillId="0" borderId="10" xfId="0" applyFont="1" applyBorder="1" applyAlignment="1">
      <alignment vertical="center"/>
    </xf>
    <xf numFmtId="0" fontId="3" fillId="0" borderId="10" xfId="0" applyFont="1" applyBorder="1" applyAlignment="1">
      <alignment horizontal="center" vertical="center"/>
    </xf>
    <xf numFmtId="43" fontId="3" fillId="0" borderId="10" xfId="46" applyFont="1" applyBorder="1" applyAlignment="1">
      <alignment vertical="center"/>
    </xf>
    <xf numFmtId="0" fontId="49" fillId="0" borderId="10" xfId="0" applyFont="1" applyBorder="1" applyAlignment="1">
      <alignment horizontal="center" vertical="center"/>
    </xf>
    <xf numFmtId="43" fontId="49" fillId="0" borderId="10" xfId="46" applyFont="1" applyBorder="1" applyAlignment="1">
      <alignment vertical="center"/>
    </xf>
    <xf numFmtId="43" fontId="50" fillId="0" borderId="10" xfId="46" applyFont="1" applyBorder="1" applyAlignment="1">
      <alignment vertical="center"/>
    </xf>
    <xf numFmtId="0" fontId="49" fillId="0" borderId="10" xfId="0" applyFont="1" applyFill="1" applyBorder="1" applyAlignment="1">
      <alignment horizontal="center" vertical="center"/>
    </xf>
    <xf numFmtId="43" fontId="49" fillId="0" borderId="10" xfId="46" applyFont="1" applyFill="1" applyBorder="1" applyAlignment="1">
      <alignment vertical="center"/>
    </xf>
    <xf numFmtId="0" fontId="49" fillId="0" borderId="10" xfId="0" applyFont="1" applyFill="1" applyBorder="1" applyAlignment="1">
      <alignment vertical="center"/>
    </xf>
    <xf numFmtId="43" fontId="49" fillId="0" borderId="10" xfId="46" applyFont="1" applyBorder="1" applyAlignment="1">
      <alignment vertical="center" wrapText="1"/>
    </xf>
    <xf numFmtId="0" fontId="0" fillId="0" borderId="10" xfId="0" applyFill="1" applyBorder="1" applyAlignment="1">
      <alignment vertical="center"/>
    </xf>
    <xf numFmtId="43" fontId="0" fillId="0" borderId="0" xfId="46" applyFont="1" applyBorder="1" applyAlignment="1">
      <alignment vertical="center"/>
    </xf>
    <xf numFmtId="43" fontId="0" fillId="0" borderId="10" xfId="46" applyFont="1" applyBorder="1" applyAlignment="1">
      <alignment vertical="center"/>
    </xf>
    <xf numFmtId="0" fontId="51" fillId="0" borderId="0" xfId="0" applyFont="1" applyBorder="1" applyAlignment="1">
      <alignment vertical="center"/>
    </xf>
    <xf numFmtId="0" fontId="51" fillId="0" borderId="0" xfId="0" applyFont="1" applyBorder="1" applyAlignment="1">
      <alignment horizontal="center" vertical="center"/>
    </xf>
    <xf numFmtId="43" fontId="51" fillId="0" borderId="0" xfId="46" applyFont="1" applyBorder="1" applyAlignment="1">
      <alignment vertical="center"/>
    </xf>
    <xf numFmtId="0" fontId="0" fillId="0" borderId="11" xfId="0" applyBorder="1" applyAlignment="1">
      <alignment vertical="center"/>
    </xf>
    <xf numFmtId="43" fontId="0" fillId="0" borderId="12" xfId="46" applyFont="1" applyBorder="1" applyAlignment="1">
      <alignment vertical="center"/>
    </xf>
    <xf numFmtId="43" fontId="50" fillId="0" borderId="0" xfId="46" applyFont="1" applyBorder="1" applyAlignment="1">
      <alignment vertical="center"/>
    </xf>
    <xf numFmtId="43" fontId="0" fillId="0" borderId="13" xfId="46" applyFont="1" applyBorder="1" applyAlignment="1">
      <alignment vertical="center"/>
    </xf>
    <xf numFmtId="43" fontId="0" fillId="0" borderId="14" xfId="46" applyFont="1" applyBorder="1" applyAlignment="1">
      <alignment vertical="center"/>
    </xf>
    <xf numFmtId="43" fontId="50" fillId="0" borderId="14" xfId="46" applyFont="1"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52" fillId="0" borderId="10" xfId="0" applyFont="1" applyBorder="1" applyAlignment="1">
      <alignment horizontal="center" vertical="center"/>
    </xf>
    <xf numFmtId="0" fontId="53" fillId="0" borderId="10" xfId="0" applyFont="1" applyBorder="1" applyAlignment="1">
      <alignment vertical="center"/>
    </xf>
    <xf numFmtId="0" fontId="53" fillId="0" borderId="10" xfId="0" applyFont="1" applyBorder="1" applyAlignment="1">
      <alignment vertical="center" wrapText="1"/>
    </xf>
    <xf numFmtId="0" fontId="53" fillId="0" borderId="10" xfId="0" applyFont="1" applyFill="1" applyBorder="1" applyAlignment="1">
      <alignment vertical="center"/>
    </xf>
    <xf numFmtId="0" fontId="54" fillId="0" borderId="0" xfId="0" applyFont="1" applyBorder="1" applyAlignment="1">
      <alignment vertical="center"/>
    </xf>
    <xf numFmtId="0" fontId="55" fillId="0" borderId="10" xfId="0" applyFont="1" applyBorder="1" applyAlignment="1">
      <alignment horizontal="center" vertical="center"/>
    </xf>
    <xf numFmtId="0" fontId="49" fillId="0" borderId="12"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56" fillId="0" borderId="10" xfId="0" applyFont="1" applyBorder="1" applyAlignment="1">
      <alignment horizontal="center" vertical="center"/>
    </xf>
    <xf numFmtId="0" fontId="6" fillId="0" borderId="10" xfId="0" applyFont="1" applyBorder="1" applyAlignment="1">
      <alignment vertical="center"/>
    </xf>
    <xf numFmtId="0" fontId="53" fillId="0" borderId="10" xfId="0" applyFont="1" applyFill="1" applyBorder="1" applyAlignment="1">
      <alignment horizontal="left" vertical="center" wrapText="1"/>
    </xf>
    <xf numFmtId="0" fontId="53" fillId="0" borderId="18" xfId="0" applyFont="1" applyBorder="1" applyAlignment="1">
      <alignment vertical="center" wrapText="1"/>
    </xf>
    <xf numFmtId="0" fontId="53" fillId="0" borderId="19" xfId="0" applyFont="1" applyBorder="1" applyAlignment="1">
      <alignment vertical="center" wrapText="1"/>
    </xf>
    <xf numFmtId="0" fontId="53" fillId="0" borderId="20" xfId="0" applyFont="1" applyBorder="1" applyAlignment="1">
      <alignment vertical="center" wrapText="1"/>
    </xf>
    <xf numFmtId="164" fontId="3" fillId="0" borderId="10" xfId="46" applyNumberFormat="1" applyFont="1" applyBorder="1" applyAlignment="1">
      <alignment vertical="center"/>
    </xf>
    <xf numFmtId="164" fontId="49" fillId="0" borderId="10" xfId="46" applyNumberFormat="1" applyFont="1" applyBorder="1" applyAlignment="1">
      <alignment vertical="center"/>
    </xf>
    <xf numFmtId="164" fontId="50" fillId="0" borderId="10" xfId="46" applyNumberFormat="1" applyFont="1" applyBorder="1" applyAlignment="1">
      <alignment vertical="center"/>
    </xf>
    <xf numFmtId="164" fontId="49" fillId="0" borderId="10" xfId="0" applyNumberFormat="1" applyFont="1" applyBorder="1" applyAlignment="1">
      <alignment vertical="center"/>
    </xf>
    <xf numFmtId="164" fontId="49" fillId="0" borderId="10" xfId="46" applyNumberFormat="1" applyFont="1" applyBorder="1" applyAlignment="1">
      <alignment vertical="center" wrapText="1"/>
    </xf>
    <xf numFmtId="164" fontId="55" fillId="0" borderId="10" xfId="46" applyNumberFormat="1" applyFont="1" applyBorder="1" applyAlignment="1">
      <alignment vertical="center"/>
    </xf>
    <xf numFmtId="164" fontId="55" fillId="0" borderId="12" xfId="46" applyNumberFormat="1" applyFont="1" applyBorder="1" applyAlignment="1">
      <alignment vertical="center"/>
    </xf>
    <xf numFmtId="164" fontId="50" fillId="0" borderId="17" xfId="46" applyNumberFormat="1" applyFont="1" applyBorder="1" applyAlignment="1">
      <alignment vertical="center"/>
    </xf>
    <xf numFmtId="0" fontId="53" fillId="0" borderId="10" xfId="0" applyFont="1" applyFill="1" applyBorder="1" applyAlignment="1">
      <alignment vertical="center" wrapText="1"/>
    </xf>
    <xf numFmtId="164" fontId="49" fillId="0" borderId="10" xfId="46" applyNumberFormat="1" applyFont="1" applyFill="1" applyBorder="1" applyAlignment="1">
      <alignment vertical="center"/>
    </xf>
    <xf numFmtId="0" fontId="0" fillId="0" borderId="11" xfId="0" applyFill="1" applyBorder="1" applyAlignment="1">
      <alignment vertical="center"/>
    </xf>
    <xf numFmtId="0" fontId="53" fillId="0" borderId="12" xfId="0" applyFont="1" applyFill="1" applyBorder="1" applyAlignment="1">
      <alignment vertical="center" wrapText="1"/>
    </xf>
    <xf numFmtId="0" fontId="52" fillId="0" borderId="10" xfId="0" applyFont="1" applyFill="1" applyBorder="1" applyAlignment="1">
      <alignment horizontal="center" vertical="center"/>
    </xf>
    <xf numFmtId="0" fontId="0" fillId="0" borderId="0" xfId="0" applyFill="1" applyBorder="1" applyAlignment="1">
      <alignment vertical="center"/>
    </xf>
    <xf numFmtId="164" fontId="49" fillId="0" borderId="10" xfId="0" applyNumberFormat="1" applyFont="1" applyFill="1" applyBorder="1" applyAlignment="1">
      <alignment vertical="center"/>
    </xf>
    <xf numFmtId="0" fontId="7" fillId="0" borderId="10" xfId="0" applyFont="1" applyBorder="1" applyAlignment="1">
      <alignment vertical="center"/>
    </xf>
    <xf numFmtId="0" fontId="5" fillId="0" borderId="10" xfId="0" applyFont="1" applyFill="1" applyBorder="1" applyAlignment="1">
      <alignment vertical="center" wrapText="1"/>
    </xf>
    <xf numFmtId="0" fontId="5" fillId="0" borderId="12" xfId="0" applyFont="1" applyBorder="1" applyAlignment="1">
      <alignment vertical="center" wrapText="1"/>
    </xf>
    <xf numFmtId="164" fontId="51" fillId="0" borderId="0" xfId="0" applyNumberFormat="1" applyFont="1" applyBorder="1" applyAlignment="1">
      <alignment vertical="center"/>
    </xf>
    <xf numFmtId="164" fontId="50" fillId="0" borderId="10" xfId="0" applyNumberFormat="1" applyFont="1" applyBorder="1" applyAlignment="1">
      <alignment horizontal="center" vertical="center"/>
    </xf>
    <xf numFmtId="164" fontId="55" fillId="0" borderId="21" xfId="46" applyNumberFormat="1" applyFont="1" applyBorder="1" applyAlignment="1">
      <alignment vertical="center"/>
    </xf>
    <xf numFmtId="164" fontId="55" fillId="0" borderId="0" xfId="0" applyNumberFormat="1" applyFont="1" applyBorder="1" applyAlignment="1">
      <alignment vertical="center"/>
    </xf>
    <xf numFmtId="164" fontId="50" fillId="0" borderId="0" xfId="46" applyNumberFormat="1" applyFont="1" applyBorder="1" applyAlignment="1">
      <alignment vertical="center"/>
    </xf>
    <xf numFmtId="164" fontId="51" fillId="0" borderId="0" xfId="46" applyNumberFormat="1" applyFont="1" applyBorder="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Alignment="1">
      <alignment horizontal="left" vertical="center"/>
    </xf>
    <xf numFmtId="164" fontId="55" fillId="0" borderId="0" xfId="0" applyNumberFormat="1" applyFont="1" applyFill="1" applyAlignment="1">
      <alignment vertical="center"/>
    </xf>
    <xf numFmtId="43" fontId="55" fillId="0" borderId="0" xfId="0" applyNumberFormat="1" applyFont="1" applyBorder="1" applyAlignment="1">
      <alignment vertical="center"/>
    </xf>
    <xf numFmtId="0" fontId="6" fillId="0" borderId="10" xfId="0" applyFont="1" applyBorder="1" applyAlignment="1">
      <alignment vertical="center" wrapText="1"/>
    </xf>
    <xf numFmtId="0" fontId="31" fillId="0" borderId="10" xfId="0" applyFont="1" applyBorder="1" applyAlignment="1">
      <alignment vertical="center"/>
    </xf>
    <xf numFmtId="0" fontId="6" fillId="0" borderId="10" xfId="0" applyFont="1" applyFill="1" applyBorder="1" applyAlignment="1">
      <alignment vertical="center"/>
    </xf>
    <xf numFmtId="164" fontId="3" fillId="0" borderId="12" xfId="46" applyNumberFormat="1" applyFont="1" applyBorder="1" applyAlignment="1">
      <alignment vertical="center"/>
    </xf>
    <xf numFmtId="164" fontId="3" fillId="0" borderId="17" xfId="46" applyNumberFormat="1" applyFont="1" applyBorder="1" applyAlignment="1">
      <alignment vertical="center"/>
    </xf>
    <xf numFmtId="164" fontId="3" fillId="0" borderId="16" xfId="46" applyNumberFormat="1"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0" xfId="0" applyFont="1" applyBorder="1" applyAlignment="1">
      <alignment horizontal="left" vertical="center" wrapText="1"/>
    </xf>
    <xf numFmtId="0" fontId="57" fillId="0" borderId="0" xfId="0" applyFont="1" applyBorder="1" applyAlignment="1">
      <alignment horizontal="center" vertical="center"/>
    </xf>
    <xf numFmtId="0" fontId="57" fillId="0" borderId="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59"/>
  <sheetViews>
    <sheetView tabSelected="1" zoomScalePageLayoutView="0" workbookViewId="0" topLeftCell="A1">
      <selection activeCell="B14" sqref="B14"/>
    </sheetView>
  </sheetViews>
  <sheetFormatPr defaultColWidth="11.421875" defaultRowHeight="15"/>
  <cols>
    <col min="1" max="1" width="6.00390625" style="3" bestFit="1" customWidth="1"/>
    <col min="2" max="2" width="53.8515625" style="3" customWidth="1"/>
    <col min="3" max="3" width="8.140625" style="3" customWidth="1"/>
    <col min="4" max="4" width="8.421875" style="20" customWidth="1"/>
    <col min="5" max="5" width="12.00390625" style="66" bestFit="1" customWidth="1"/>
    <col min="6" max="6" width="12.00390625" style="20" bestFit="1" customWidth="1"/>
    <col min="7" max="16384" width="11.421875" style="3" customWidth="1"/>
  </cols>
  <sheetData>
    <row r="1" spans="1:6" ht="11.25" customHeight="1">
      <c r="A1" s="88" t="s">
        <v>95</v>
      </c>
      <c r="B1" s="88"/>
      <c r="C1" s="88"/>
      <c r="D1" s="88"/>
      <c r="E1" s="88"/>
      <c r="F1" s="88"/>
    </row>
    <row r="2" spans="1:6" ht="11.25" customHeight="1">
      <c r="A2" s="88" t="s">
        <v>96</v>
      </c>
      <c r="B2" s="88"/>
      <c r="C2" s="88"/>
      <c r="D2" s="88"/>
      <c r="E2" s="88"/>
      <c r="F2" s="88"/>
    </row>
    <row r="3" spans="1:6" ht="11.25" customHeight="1">
      <c r="A3" s="88" t="s">
        <v>94</v>
      </c>
      <c r="B3" s="88"/>
      <c r="C3" s="88"/>
      <c r="D3" s="88"/>
      <c r="E3" s="88"/>
      <c r="F3" s="88"/>
    </row>
    <row r="4" spans="1:6" ht="11.25" customHeight="1">
      <c r="A4" s="88" t="s">
        <v>97</v>
      </c>
      <c r="B4" s="88"/>
      <c r="C4" s="88"/>
      <c r="D4" s="88"/>
      <c r="E4" s="88"/>
      <c r="F4" s="83"/>
    </row>
    <row r="5" spans="1:6" ht="18.75" customHeight="1">
      <c r="A5" s="84"/>
      <c r="B5" s="84"/>
      <c r="C5" s="84"/>
      <c r="D5" s="84"/>
      <c r="E5" s="84"/>
      <c r="F5" s="84"/>
    </row>
    <row r="6" spans="1:8" ht="15.75">
      <c r="A6" s="89" t="s">
        <v>99</v>
      </c>
      <c r="B6" s="89"/>
      <c r="C6" s="89"/>
      <c r="D6" s="89"/>
      <c r="E6" s="89"/>
      <c r="F6" s="89"/>
      <c r="G6" s="35"/>
      <c r="H6" s="35"/>
    </row>
    <row r="7" spans="1:8" ht="36" customHeight="1">
      <c r="A7" s="90" t="s">
        <v>98</v>
      </c>
      <c r="B7" s="90"/>
      <c r="C7" s="90"/>
      <c r="D7" s="90"/>
      <c r="E7" s="90"/>
      <c r="F7" s="90"/>
      <c r="G7" s="35"/>
      <c r="H7" s="35"/>
    </row>
    <row r="8" spans="1:6" s="4" customFormat="1" ht="15">
      <c r="A8" s="42" t="s">
        <v>0</v>
      </c>
      <c r="B8" s="6" t="s">
        <v>1</v>
      </c>
      <c r="C8" s="6" t="s">
        <v>50</v>
      </c>
      <c r="D8" s="6" t="s">
        <v>2</v>
      </c>
      <c r="E8" s="67" t="s">
        <v>4</v>
      </c>
      <c r="F8" s="6" t="s">
        <v>3</v>
      </c>
    </row>
    <row r="9" spans="1:6" ht="76.5" customHeight="1">
      <c r="A9" s="5">
        <v>1</v>
      </c>
      <c r="B9" s="33" t="s">
        <v>88</v>
      </c>
      <c r="C9" s="7"/>
      <c r="D9" s="7"/>
      <c r="E9" s="51"/>
      <c r="F9" s="7"/>
    </row>
    <row r="10" spans="1:6" ht="15">
      <c r="A10" s="5">
        <v>1.1</v>
      </c>
      <c r="B10" s="43" t="s">
        <v>16</v>
      </c>
      <c r="C10" s="9" t="s">
        <v>51</v>
      </c>
      <c r="D10" s="8">
        <v>1</v>
      </c>
      <c r="E10" s="48">
        <v>1344000</v>
      </c>
      <c r="F10" s="48">
        <f>E10*D10</f>
        <v>1344000</v>
      </c>
    </row>
    <row r="11" spans="1:6" ht="15">
      <c r="A11" s="5">
        <v>1.2</v>
      </c>
      <c r="B11" s="32" t="s">
        <v>17</v>
      </c>
      <c r="C11" s="11" t="s">
        <v>51</v>
      </c>
      <c r="D11" s="10">
        <v>1</v>
      </c>
      <c r="E11" s="49">
        <v>452000</v>
      </c>
      <c r="F11" s="48">
        <f aca="true" t="shared" si="0" ref="F11:F73">E11*D11</f>
        <v>452000</v>
      </c>
    </row>
    <row r="12" spans="1:6" ht="15">
      <c r="A12" s="5">
        <v>1.3</v>
      </c>
      <c r="B12" s="32" t="s">
        <v>78</v>
      </c>
      <c r="C12" s="11" t="s">
        <v>51</v>
      </c>
      <c r="D12" s="10">
        <v>1</v>
      </c>
      <c r="E12" s="49">
        <v>409600</v>
      </c>
      <c r="F12" s="48">
        <f t="shared" si="0"/>
        <v>409600</v>
      </c>
    </row>
    <row r="13" spans="1:6" ht="15">
      <c r="A13" s="5">
        <v>1.4</v>
      </c>
      <c r="B13" s="32" t="s">
        <v>89</v>
      </c>
      <c r="C13" s="11" t="s">
        <v>51</v>
      </c>
      <c r="D13" s="10">
        <v>1</v>
      </c>
      <c r="E13" s="49">
        <v>855200</v>
      </c>
      <c r="F13" s="48">
        <f t="shared" si="0"/>
        <v>855200</v>
      </c>
    </row>
    <row r="14" spans="1:6" ht="69" customHeight="1">
      <c r="A14" s="5">
        <v>2</v>
      </c>
      <c r="B14" s="33" t="s">
        <v>66</v>
      </c>
      <c r="C14" s="14" t="s">
        <v>51</v>
      </c>
      <c r="D14" s="13">
        <v>1</v>
      </c>
      <c r="E14" s="57">
        <v>1080300</v>
      </c>
      <c r="F14" s="48">
        <f t="shared" si="0"/>
        <v>1080300</v>
      </c>
    </row>
    <row r="15" spans="1:6" ht="65.25" customHeight="1">
      <c r="A15" s="5">
        <v>3</v>
      </c>
      <c r="B15" s="44" t="s">
        <v>59</v>
      </c>
      <c r="C15" s="11" t="s">
        <v>51</v>
      </c>
      <c r="D15" s="10">
        <v>2</v>
      </c>
      <c r="E15" s="49">
        <v>275200</v>
      </c>
      <c r="F15" s="48">
        <f t="shared" si="0"/>
        <v>550400</v>
      </c>
    </row>
    <row r="16" spans="1:6" ht="68.25" customHeight="1">
      <c r="A16" s="5">
        <v>4</v>
      </c>
      <c r="B16" s="56" t="s">
        <v>67</v>
      </c>
      <c r="C16" s="15"/>
      <c r="D16" s="15"/>
      <c r="E16" s="62"/>
      <c r="F16" s="48"/>
    </row>
    <row r="17" spans="1:6" ht="15">
      <c r="A17" s="5">
        <v>4.01</v>
      </c>
      <c r="B17" s="34" t="s">
        <v>18</v>
      </c>
      <c r="C17" s="14" t="s">
        <v>51</v>
      </c>
      <c r="D17" s="13">
        <v>6</v>
      </c>
      <c r="E17" s="57">
        <v>899200</v>
      </c>
      <c r="F17" s="48">
        <f t="shared" si="0"/>
        <v>5395200</v>
      </c>
    </row>
    <row r="18" spans="1:6" ht="15">
      <c r="A18" s="5">
        <v>4.02</v>
      </c>
      <c r="B18" s="34" t="s">
        <v>19</v>
      </c>
      <c r="C18" s="14" t="s">
        <v>51</v>
      </c>
      <c r="D18" s="13">
        <v>6</v>
      </c>
      <c r="E18" s="57">
        <v>444000</v>
      </c>
      <c r="F18" s="48">
        <f t="shared" si="0"/>
        <v>2664000</v>
      </c>
    </row>
    <row r="19" spans="1:6" ht="15">
      <c r="A19" s="5">
        <v>4.029999999999999</v>
      </c>
      <c r="B19" s="34" t="s">
        <v>81</v>
      </c>
      <c r="C19" s="14" t="s">
        <v>51</v>
      </c>
      <c r="D19" s="13">
        <v>6</v>
      </c>
      <c r="E19" s="57">
        <v>409600</v>
      </c>
      <c r="F19" s="48">
        <f t="shared" si="0"/>
        <v>2457600</v>
      </c>
    </row>
    <row r="20" spans="1:6" ht="15">
      <c r="A20" s="5">
        <v>4.039999999999999</v>
      </c>
      <c r="B20" s="34" t="s">
        <v>80</v>
      </c>
      <c r="C20" s="14" t="s">
        <v>51</v>
      </c>
      <c r="D20" s="13">
        <v>6</v>
      </c>
      <c r="E20" s="57">
        <v>777600</v>
      </c>
      <c r="F20" s="48">
        <f t="shared" si="0"/>
        <v>4665600</v>
      </c>
    </row>
    <row r="21" spans="1:6" ht="132" customHeight="1">
      <c r="A21" s="2">
        <v>5</v>
      </c>
      <c r="B21" s="33" t="s">
        <v>71</v>
      </c>
      <c r="C21" s="11" t="s">
        <v>51</v>
      </c>
      <c r="D21" s="10">
        <v>7</v>
      </c>
      <c r="E21" s="49">
        <v>357600</v>
      </c>
      <c r="F21" s="48">
        <f t="shared" si="0"/>
        <v>2503200</v>
      </c>
    </row>
    <row r="22" spans="1:6" ht="112.5">
      <c r="A22" s="2">
        <v>6</v>
      </c>
      <c r="B22" s="56" t="s">
        <v>72</v>
      </c>
      <c r="C22" s="16" t="s">
        <v>51</v>
      </c>
      <c r="D22" s="1">
        <v>171</v>
      </c>
      <c r="E22" s="52">
        <v>114400</v>
      </c>
      <c r="F22" s="48">
        <f t="shared" si="0"/>
        <v>19562400</v>
      </c>
    </row>
    <row r="23" spans="1:6" ht="81" customHeight="1">
      <c r="A23" s="78">
        <v>7</v>
      </c>
      <c r="B23" s="56" t="s">
        <v>68</v>
      </c>
      <c r="C23" s="11"/>
      <c r="D23" s="7"/>
      <c r="E23" s="49"/>
      <c r="F23" s="48"/>
    </row>
    <row r="24" spans="1:6" ht="19.5" customHeight="1">
      <c r="A24" s="78">
        <v>7.01</v>
      </c>
      <c r="B24" s="34" t="s">
        <v>18</v>
      </c>
      <c r="C24" s="14" t="s">
        <v>51</v>
      </c>
      <c r="D24" s="13">
        <v>1</v>
      </c>
      <c r="E24" s="57">
        <v>899200</v>
      </c>
      <c r="F24" s="48">
        <f t="shared" si="0"/>
        <v>899200</v>
      </c>
    </row>
    <row r="25" spans="1:6" ht="18.75" customHeight="1">
      <c r="A25" s="78">
        <v>7.02</v>
      </c>
      <c r="B25" s="34" t="s">
        <v>19</v>
      </c>
      <c r="C25" s="14" t="s">
        <v>51</v>
      </c>
      <c r="D25" s="13">
        <v>1</v>
      </c>
      <c r="E25" s="57">
        <v>444000</v>
      </c>
      <c r="F25" s="48">
        <f t="shared" si="0"/>
        <v>444000</v>
      </c>
    </row>
    <row r="26" spans="1:6" ht="15">
      <c r="A26" s="78">
        <v>7.029999999999999</v>
      </c>
      <c r="B26" s="79" t="s">
        <v>83</v>
      </c>
      <c r="C26" s="11" t="s">
        <v>51</v>
      </c>
      <c r="D26" s="10">
        <v>1</v>
      </c>
      <c r="E26" s="49">
        <v>272000</v>
      </c>
      <c r="F26" s="48">
        <f t="shared" si="0"/>
        <v>272000</v>
      </c>
    </row>
    <row r="27" spans="1:6" ht="15">
      <c r="A27" s="78">
        <v>7.039999999999999</v>
      </c>
      <c r="B27" s="79" t="s">
        <v>82</v>
      </c>
      <c r="C27" s="11" t="s">
        <v>51</v>
      </c>
      <c r="D27" s="10">
        <v>1</v>
      </c>
      <c r="E27" s="49">
        <v>777600</v>
      </c>
      <c r="F27" s="48">
        <f t="shared" si="0"/>
        <v>777600</v>
      </c>
    </row>
    <row r="28" spans="1:6" ht="96.75" customHeight="1">
      <c r="A28" s="5">
        <v>8</v>
      </c>
      <c r="B28" s="33" t="s">
        <v>69</v>
      </c>
      <c r="C28" s="11"/>
      <c r="D28" s="7"/>
      <c r="E28" s="49"/>
      <c r="F28" s="48"/>
    </row>
    <row r="29" spans="1:6" ht="15">
      <c r="A29" s="5">
        <v>8.01</v>
      </c>
      <c r="B29" s="32" t="s">
        <v>6</v>
      </c>
      <c r="C29" s="11" t="s">
        <v>51</v>
      </c>
      <c r="D29" s="10">
        <v>4</v>
      </c>
      <c r="E29" s="49">
        <v>584000</v>
      </c>
      <c r="F29" s="48">
        <f t="shared" si="0"/>
        <v>2336000</v>
      </c>
    </row>
    <row r="30" spans="1:6" ht="15">
      <c r="A30" s="5">
        <v>8.02</v>
      </c>
      <c r="B30" s="32" t="s">
        <v>7</v>
      </c>
      <c r="C30" s="11" t="s">
        <v>51</v>
      </c>
      <c r="D30" s="10">
        <v>8</v>
      </c>
      <c r="E30" s="49">
        <v>46400</v>
      </c>
      <c r="F30" s="48">
        <f t="shared" si="0"/>
        <v>371200</v>
      </c>
    </row>
    <row r="31" spans="1:6" ht="15">
      <c r="A31" s="5">
        <v>8.03</v>
      </c>
      <c r="B31" s="32" t="s">
        <v>20</v>
      </c>
      <c r="C31" s="11" t="s">
        <v>51</v>
      </c>
      <c r="D31" s="10">
        <v>4</v>
      </c>
      <c r="E31" s="49">
        <v>523200</v>
      </c>
      <c r="F31" s="48">
        <f t="shared" si="0"/>
        <v>2092800</v>
      </c>
    </row>
    <row r="32" spans="1:6" ht="15">
      <c r="A32" s="5">
        <v>8.04</v>
      </c>
      <c r="B32" s="32" t="s">
        <v>21</v>
      </c>
      <c r="C32" s="11" t="s">
        <v>51</v>
      </c>
      <c r="D32" s="10">
        <v>4</v>
      </c>
      <c r="E32" s="49">
        <v>152000</v>
      </c>
      <c r="F32" s="48">
        <f t="shared" si="0"/>
        <v>608000</v>
      </c>
    </row>
    <row r="33" spans="1:6" ht="15">
      <c r="A33" s="5">
        <v>8.049999999999999</v>
      </c>
      <c r="B33" s="32" t="s">
        <v>22</v>
      </c>
      <c r="C33" s="11" t="s">
        <v>51</v>
      </c>
      <c r="D33" s="10">
        <v>8</v>
      </c>
      <c r="E33" s="49">
        <v>8800</v>
      </c>
      <c r="F33" s="48">
        <f t="shared" si="0"/>
        <v>70400</v>
      </c>
    </row>
    <row r="34" spans="1:6" ht="15">
      <c r="A34" s="5">
        <v>8.059999999999999</v>
      </c>
      <c r="B34" s="32" t="s">
        <v>23</v>
      </c>
      <c r="C34" s="11" t="s">
        <v>51</v>
      </c>
      <c r="D34" s="10">
        <v>4</v>
      </c>
      <c r="E34" s="49">
        <v>64800</v>
      </c>
      <c r="F34" s="48">
        <f t="shared" si="0"/>
        <v>259200</v>
      </c>
    </row>
    <row r="35" spans="1:6" ht="15">
      <c r="A35" s="5">
        <v>8.069999999999999</v>
      </c>
      <c r="B35" s="32" t="s">
        <v>24</v>
      </c>
      <c r="C35" s="11" t="s">
        <v>51</v>
      </c>
      <c r="D35" s="10">
        <v>4</v>
      </c>
      <c r="E35" s="49">
        <v>42400</v>
      </c>
      <c r="F35" s="48">
        <f t="shared" si="0"/>
        <v>169600</v>
      </c>
    </row>
    <row r="36" spans="1:6" ht="15">
      <c r="A36" s="5">
        <v>8.079999999999998</v>
      </c>
      <c r="B36" s="32" t="s">
        <v>25</v>
      </c>
      <c r="C36" s="11" t="s">
        <v>51</v>
      </c>
      <c r="D36" s="10">
        <v>4</v>
      </c>
      <c r="E36" s="49">
        <v>272000</v>
      </c>
      <c r="F36" s="48">
        <f t="shared" si="0"/>
        <v>1088000</v>
      </c>
    </row>
    <row r="37" spans="1:6" ht="112.5">
      <c r="A37" s="5">
        <v>9</v>
      </c>
      <c r="B37" s="56" t="s">
        <v>60</v>
      </c>
      <c r="C37" s="11" t="s">
        <v>51</v>
      </c>
      <c r="D37" s="13">
        <v>95</v>
      </c>
      <c r="E37" s="49">
        <v>261600</v>
      </c>
      <c r="F37" s="48">
        <f t="shared" si="0"/>
        <v>24852000</v>
      </c>
    </row>
    <row r="38" spans="1:6" ht="103.5" customHeight="1">
      <c r="A38" s="5">
        <v>10</v>
      </c>
      <c r="B38" s="33" t="s">
        <v>70</v>
      </c>
      <c r="C38" s="11"/>
      <c r="D38" s="7"/>
      <c r="E38" s="49"/>
      <c r="F38" s="48"/>
    </row>
    <row r="39" spans="1:6" ht="15">
      <c r="A39" s="5">
        <v>10.01</v>
      </c>
      <c r="B39" s="32" t="s">
        <v>26</v>
      </c>
      <c r="C39" s="11" t="s">
        <v>51</v>
      </c>
      <c r="D39" s="10">
        <v>2</v>
      </c>
      <c r="E39" s="49">
        <v>584000</v>
      </c>
      <c r="F39" s="48">
        <f t="shared" si="0"/>
        <v>1168000</v>
      </c>
    </row>
    <row r="40" spans="1:6" ht="15">
      <c r="A40" s="5">
        <v>10.02</v>
      </c>
      <c r="B40" s="32" t="s">
        <v>27</v>
      </c>
      <c r="C40" s="11" t="s">
        <v>51</v>
      </c>
      <c r="D40" s="10">
        <v>4</v>
      </c>
      <c r="E40" s="49">
        <v>692800</v>
      </c>
      <c r="F40" s="48">
        <f t="shared" si="0"/>
        <v>2771200</v>
      </c>
    </row>
    <row r="41" spans="1:6" ht="15">
      <c r="A41" s="5">
        <v>10.03</v>
      </c>
      <c r="B41" s="32" t="s">
        <v>28</v>
      </c>
      <c r="C41" s="11" t="s">
        <v>51</v>
      </c>
      <c r="D41" s="10">
        <v>5</v>
      </c>
      <c r="E41" s="49">
        <v>46400</v>
      </c>
      <c r="F41" s="48">
        <f t="shared" si="0"/>
        <v>232000</v>
      </c>
    </row>
    <row r="42" spans="1:6" ht="15">
      <c r="A42" s="5">
        <v>10.04</v>
      </c>
      <c r="B42" s="32" t="s">
        <v>29</v>
      </c>
      <c r="C42" s="11" t="s">
        <v>51</v>
      </c>
      <c r="D42" s="10">
        <v>2</v>
      </c>
      <c r="E42" s="49">
        <v>95200</v>
      </c>
      <c r="F42" s="48">
        <f t="shared" si="0"/>
        <v>190400</v>
      </c>
    </row>
    <row r="43" spans="1:6" ht="15">
      <c r="A43" s="5">
        <v>10.049999999999999</v>
      </c>
      <c r="B43" s="32" t="s">
        <v>30</v>
      </c>
      <c r="C43" s="11" t="s">
        <v>51</v>
      </c>
      <c r="D43" s="10">
        <v>4</v>
      </c>
      <c r="E43" s="49">
        <v>308800</v>
      </c>
      <c r="F43" s="48">
        <f t="shared" si="0"/>
        <v>1235200</v>
      </c>
    </row>
    <row r="44" spans="1:6" ht="15">
      <c r="A44" s="5">
        <v>10.059999999999999</v>
      </c>
      <c r="B44" s="32" t="s">
        <v>31</v>
      </c>
      <c r="C44" s="11" t="s">
        <v>51</v>
      </c>
      <c r="D44" s="10">
        <v>2</v>
      </c>
      <c r="E44" s="49">
        <v>253600</v>
      </c>
      <c r="F44" s="48">
        <f t="shared" si="0"/>
        <v>507200</v>
      </c>
    </row>
    <row r="45" spans="1:6" ht="15">
      <c r="A45" s="5">
        <v>10.069999999999999</v>
      </c>
      <c r="B45" s="32" t="s">
        <v>21</v>
      </c>
      <c r="C45" s="11" t="s">
        <v>51</v>
      </c>
      <c r="D45" s="10">
        <v>6</v>
      </c>
      <c r="E45" s="49">
        <v>152000</v>
      </c>
      <c r="F45" s="48">
        <f t="shared" si="0"/>
        <v>912000</v>
      </c>
    </row>
    <row r="46" spans="1:6" ht="15">
      <c r="A46" s="5">
        <v>10.079999999999998</v>
      </c>
      <c r="B46" s="32" t="s">
        <v>32</v>
      </c>
      <c r="C46" s="11" t="s">
        <v>51</v>
      </c>
      <c r="D46" s="10">
        <v>4</v>
      </c>
      <c r="E46" s="49">
        <v>8800</v>
      </c>
      <c r="F46" s="48">
        <f t="shared" si="0"/>
        <v>35200</v>
      </c>
    </row>
    <row r="47" spans="1:6" ht="15">
      <c r="A47" s="5">
        <v>10.089999999999998</v>
      </c>
      <c r="B47" s="32" t="s">
        <v>33</v>
      </c>
      <c r="C47" s="11" t="s">
        <v>51</v>
      </c>
      <c r="D47" s="10">
        <v>4</v>
      </c>
      <c r="E47" s="49">
        <v>81600</v>
      </c>
      <c r="F47" s="48">
        <f t="shared" si="0"/>
        <v>326400</v>
      </c>
    </row>
    <row r="48" spans="1:6" ht="15">
      <c r="A48" s="5">
        <v>10.099999999999998</v>
      </c>
      <c r="B48" s="32" t="s">
        <v>34</v>
      </c>
      <c r="C48" s="11" t="s">
        <v>51</v>
      </c>
      <c r="D48" s="10">
        <v>6</v>
      </c>
      <c r="E48" s="49">
        <v>272000</v>
      </c>
      <c r="F48" s="48">
        <f t="shared" si="0"/>
        <v>1632000</v>
      </c>
    </row>
    <row r="49" spans="1:6" ht="15">
      <c r="A49" s="5">
        <v>10.109999999999998</v>
      </c>
      <c r="B49" s="32" t="s">
        <v>35</v>
      </c>
      <c r="C49" s="11" t="s">
        <v>51</v>
      </c>
      <c r="D49" s="10">
        <v>4</v>
      </c>
      <c r="E49" s="49">
        <v>899200</v>
      </c>
      <c r="F49" s="48">
        <f t="shared" si="0"/>
        <v>3596800</v>
      </c>
    </row>
    <row r="50" spans="1:6" ht="95.25" customHeight="1">
      <c r="A50" s="5">
        <v>11</v>
      </c>
      <c r="B50" s="64" t="s">
        <v>79</v>
      </c>
      <c r="C50" s="14"/>
      <c r="D50" s="15"/>
      <c r="E50" s="57"/>
      <c r="F50" s="48"/>
    </row>
    <row r="51" spans="1:6" ht="15">
      <c r="A51" s="5">
        <v>11.01</v>
      </c>
      <c r="B51" s="34" t="s">
        <v>31</v>
      </c>
      <c r="C51" s="14" t="s">
        <v>51</v>
      </c>
      <c r="D51" s="13">
        <v>81</v>
      </c>
      <c r="E51" s="57">
        <v>253600</v>
      </c>
      <c r="F51" s="48">
        <f t="shared" si="0"/>
        <v>20541600</v>
      </c>
    </row>
    <row r="52" spans="1:6" ht="15">
      <c r="A52" s="5">
        <v>11.02</v>
      </c>
      <c r="B52" s="34" t="s">
        <v>36</v>
      </c>
      <c r="C52" s="14" t="s">
        <v>51</v>
      </c>
      <c r="D52" s="13">
        <v>162</v>
      </c>
      <c r="E52" s="57">
        <v>79200</v>
      </c>
      <c r="F52" s="48">
        <f t="shared" si="0"/>
        <v>12830400</v>
      </c>
    </row>
    <row r="53" spans="1:6" ht="15">
      <c r="A53" s="5">
        <v>11.03</v>
      </c>
      <c r="B53" s="34" t="s">
        <v>37</v>
      </c>
      <c r="C53" s="14" t="s">
        <v>51</v>
      </c>
      <c r="D53" s="13">
        <v>81</v>
      </c>
      <c r="E53" s="57">
        <v>899680</v>
      </c>
      <c r="F53" s="48">
        <f t="shared" si="0"/>
        <v>72874080</v>
      </c>
    </row>
    <row r="54" spans="1:6" ht="15">
      <c r="A54" s="5">
        <v>11.04</v>
      </c>
      <c r="B54" s="34" t="s">
        <v>38</v>
      </c>
      <c r="C54" s="14" t="s">
        <v>51</v>
      </c>
      <c r="D54" s="13">
        <v>23</v>
      </c>
      <c r="E54" s="57">
        <v>254000</v>
      </c>
      <c r="F54" s="48">
        <f t="shared" si="0"/>
        <v>5842000</v>
      </c>
    </row>
    <row r="55" spans="1:6" ht="15">
      <c r="A55" s="5"/>
      <c r="B55" s="31" t="s">
        <v>9</v>
      </c>
      <c r="C55" s="11"/>
      <c r="D55" s="10"/>
      <c r="E55" s="49"/>
      <c r="F55" s="48"/>
    </row>
    <row r="56" spans="1:6" ht="90.75" customHeight="1">
      <c r="A56" s="5">
        <v>12</v>
      </c>
      <c r="B56" s="77" t="s">
        <v>92</v>
      </c>
      <c r="C56" s="11" t="s">
        <v>51</v>
      </c>
      <c r="D56" s="10">
        <v>1</v>
      </c>
      <c r="E56" s="49">
        <v>16000000</v>
      </c>
      <c r="F56" s="48">
        <f t="shared" si="0"/>
        <v>16000000</v>
      </c>
    </row>
    <row r="57" spans="1:6" s="61" customFormat="1" ht="15">
      <c r="A57" s="17">
        <v>13</v>
      </c>
      <c r="B57" s="60" t="s">
        <v>10</v>
      </c>
      <c r="C57" s="14"/>
      <c r="D57" s="13"/>
      <c r="E57" s="57"/>
      <c r="F57" s="48"/>
    </row>
    <row r="58" spans="1:6" s="61" customFormat="1" ht="15" customHeight="1">
      <c r="A58" s="17">
        <v>13.01</v>
      </c>
      <c r="B58" s="34" t="s">
        <v>61</v>
      </c>
      <c r="C58" s="14" t="s">
        <v>51</v>
      </c>
      <c r="D58" s="13">
        <v>12</v>
      </c>
      <c r="E58" s="57">
        <v>554400</v>
      </c>
      <c r="F58" s="48">
        <f t="shared" si="0"/>
        <v>6652800</v>
      </c>
    </row>
    <row r="59" spans="1:6" s="61" customFormat="1" ht="15">
      <c r="A59" s="17"/>
      <c r="B59" s="60" t="s">
        <v>11</v>
      </c>
      <c r="C59" s="15"/>
      <c r="D59" s="13"/>
      <c r="E59" s="62"/>
      <c r="F59" s="48"/>
    </row>
    <row r="60" spans="1:6" s="61" customFormat="1" ht="78.75">
      <c r="A60" s="58">
        <v>14</v>
      </c>
      <c r="B60" s="59" t="s">
        <v>58</v>
      </c>
      <c r="C60" s="14"/>
      <c r="D60" s="13"/>
      <c r="E60" s="57"/>
      <c r="F60" s="48"/>
    </row>
    <row r="61" spans="1:6" ht="22.5">
      <c r="A61" s="5">
        <v>14.01</v>
      </c>
      <c r="B61" s="77" t="s">
        <v>91</v>
      </c>
      <c r="C61" s="11" t="s">
        <v>51</v>
      </c>
      <c r="D61" s="10">
        <v>4</v>
      </c>
      <c r="E61" s="49">
        <v>568800</v>
      </c>
      <c r="F61" s="48">
        <f t="shared" si="0"/>
        <v>2275200</v>
      </c>
    </row>
    <row r="62" spans="1:6" ht="15">
      <c r="A62" s="5">
        <v>14.02</v>
      </c>
      <c r="B62" s="32" t="s">
        <v>40</v>
      </c>
      <c r="C62" s="11" t="s">
        <v>51</v>
      </c>
      <c r="D62" s="10">
        <v>8</v>
      </c>
      <c r="E62" s="49">
        <v>81600</v>
      </c>
      <c r="F62" s="48">
        <f t="shared" si="0"/>
        <v>652800</v>
      </c>
    </row>
    <row r="63" spans="1:6" ht="15">
      <c r="A63" s="5">
        <v>14.03</v>
      </c>
      <c r="B63" s="32" t="s">
        <v>41</v>
      </c>
      <c r="C63" s="11" t="s">
        <v>51</v>
      </c>
      <c r="D63" s="10">
        <v>4</v>
      </c>
      <c r="E63" s="49">
        <v>80800</v>
      </c>
      <c r="F63" s="48">
        <f t="shared" si="0"/>
        <v>323200</v>
      </c>
    </row>
    <row r="64" spans="1:6" ht="15" customHeight="1">
      <c r="A64" s="5">
        <v>14.04</v>
      </c>
      <c r="B64" s="63" t="s">
        <v>42</v>
      </c>
      <c r="C64" s="11" t="s">
        <v>51</v>
      </c>
      <c r="D64" s="10">
        <v>8</v>
      </c>
      <c r="E64" s="49">
        <v>2400</v>
      </c>
      <c r="F64" s="48">
        <f t="shared" si="0"/>
        <v>19200</v>
      </c>
    </row>
    <row r="65" spans="1:6" ht="15">
      <c r="A65" s="5">
        <v>14.049999999999999</v>
      </c>
      <c r="B65" s="63" t="s">
        <v>43</v>
      </c>
      <c r="C65" s="11" t="s">
        <v>51</v>
      </c>
      <c r="D65" s="10">
        <v>120</v>
      </c>
      <c r="E65" s="49">
        <v>8800</v>
      </c>
      <c r="F65" s="48">
        <f t="shared" si="0"/>
        <v>1056000</v>
      </c>
    </row>
    <row r="66" spans="1:6" ht="105" customHeight="1">
      <c r="A66" s="5">
        <v>15</v>
      </c>
      <c r="B66" s="77" t="s">
        <v>93</v>
      </c>
      <c r="C66" s="11" t="s">
        <v>51</v>
      </c>
      <c r="D66" s="10">
        <v>1</v>
      </c>
      <c r="E66" s="49">
        <v>6800000</v>
      </c>
      <c r="F66" s="48">
        <f t="shared" si="0"/>
        <v>6800000</v>
      </c>
    </row>
    <row r="67" spans="1:6" ht="81" customHeight="1">
      <c r="A67" s="5">
        <v>16</v>
      </c>
      <c r="B67" s="33" t="s">
        <v>85</v>
      </c>
      <c r="C67" s="11"/>
      <c r="D67" s="10"/>
      <c r="E67" s="49"/>
      <c r="F67" s="48"/>
    </row>
    <row r="68" spans="1:6" ht="16.5" customHeight="1">
      <c r="A68" s="5">
        <v>16.01</v>
      </c>
      <c r="B68" s="33" t="s">
        <v>73</v>
      </c>
      <c r="C68" s="11" t="s">
        <v>51</v>
      </c>
      <c r="D68" s="10">
        <v>4</v>
      </c>
      <c r="E68" s="49">
        <v>456000</v>
      </c>
      <c r="F68" s="48">
        <f t="shared" si="0"/>
        <v>1824000</v>
      </c>
    </row>
    <row r="69" spans="1:6" ht="15">
      <c r="A69" s="5">
        <v>16.020000000000003</v>
      </c>
      <c r="B69" s="32" t="s">
        <v>44</v>
      </c>
      <c r="C69" s="11" t="s">
        <v>51</v>
      </c>
      <c r="D69" s="10">
        <v>8</v>
      </c>
      <c r="E69" s="49">
        <v>79200</v>
      </c>
      <c r="F69" s="48">
        <f t="shared" si="0"/>
        <v>633600</v>
      </c>
    </row>
    <row r="70" spans="1:6" ht="15">
      <c r="A70" s="5">
        <v>16.030000000000005</v>
      </c>
      <c r="B70" s="32" t="s">
        <v>24</v>
      </c>
      <c r="C70" s="11" t="s">
        <v>51</v>
      </c>
      <c r="D70" s="10">
        <v>4</v>
      </c>
      <c r="E70" s="49">
        <v>42400</v>
      </c>
      <c r="F70" s="48">
        <f t="shared" si="0"/>
        <v>169600</v>
      </c>
    </row>
    <row r="71" spans="1:6" ht="15">
      <c r="A71" s="5">
        <v>16.040000000000006</v>
      </c>
      <c r="B71" s="32" t="s">
        <v>45</v>
      </c>
      <c r="C71" s="11" t="s">
        <v>51</v>
      </c>
      <c r="D71" s="10">
        <v>4</v>
      </c>
      <c r="E71" s="49">
        <v>272000</v>
      </c>
      <c r="F71" s="48">
        <f t="shared" si="0"/>
        <v>1088000</v>
      </c>
    </row>
    <row r="72" spans="1:6" ht="15">
      <c r="A72" s="5">
        <v>16.050000000000008</v>
      </c>
      <c r="B72" s="32" t="s">
        <v>46</v>
      </c>
      <c r="C72" s="11" t="s">
        <v>51</v>
      </c>
      <c r="D72" s="10">
        <v>4</v>
      </c>
      <c r="E72" s="49">
        <v>311200</v>
      </c>
      <c r="F72" s="48">
        <f t="shared" si="0"/>
        <v>1244800</v>
      </c>
    </row>
    <row r="73" spans="1:6" ht="15">
      <c r="A73" s="5">
        <v>16.06000000000001</v>
      </c>
      <c r="B73" s="32" t="s">
        <v>39</v>
      </c>
      <c r="C73" s="11" t="s">
        <v>51</v>
      </c>
      <c r="D73" s="10">
        <v>4</v>
      </c>
      <c r="E73" s="49">
        <v>300000</v>
      </c>
      <c r="F73" s="48">
        <f t="shared" si="0"/>
        <v>1200000</v>
      </c>
    </row>
    <row r="74" spans="1:6" ht="15">
      <c r="A74" s="5"/>
      <c r="B74" s="31" t="s">
        <v>12</v>
      </c>
      <c r="C74" s="11"/>
      <c r="D74" s="10"/>
      <c r="E74" s="49"/>
      <c r="F74" s="48"/>
    </row>
    <row r="75" spans="1:6" ht="78.75">
      <c r="A75" s="5">
        <v>17</v>
      </c>
      <c r="B75" s="33" t="s">
        <v>74</v>
      </c>
      <c r="C75" s="11"/>
      <c r="D75" s="10"/>
      <c r="E75" s="49"/>
      <c r="F75" s="48"/>
    </row>
    <row r="76" spans="1:6" ht="25.5" customHeight="1">
      <c r="A76" s="5">
        <v>17.01</v>
      </c>
      <c r="B76" s="33" t="s">
        <v>75</v>
      </c>
      <c r="C76" s="11" t="s">
        <v>51</v>
      </c>
      <c r="D76" s="10">
        <v>34</v>
      </c>
      <c r="E76" s="49">
        <v>1834400</v>
      </c>
      <c r="F76" s="48">
        <f aca="true" t="shared" si="1" ref="F76:F88">E76*D76</f>
        <v>62369600</v>
      </c>
    </row>
    <row r="77" spans="1:6" ht="130.5" customHeight="1">
      <c r="A77" s="5">
        <v>18</v>
      </c>
      <c r="B77" s="33" t="s">
        <v>62</v>
      </c>
      <c r="C77" s="11" t="s">
        <v>51</v>
      </c>
      <c r="D77" s="10">
        <v>34</v>
      </c>
      <c r="E77" s="49">
        <v>272000</v>
      </c>
      <c r="F77" s="48">
        <f t="shared" si="1"/>
        <v>9248000</v>
      </c>
    </row>
    <row r="78" spans="1:6" ht="15">
      <c r="A78" s="5"/>
      <c r="B78" s="31" t="s">
        <v>13</v>
      </c>
      <c r="C78" s="11"/>
      <c r="D78" s="10"/>
      <c r="E78" s="49"/>
      <c r="F78" s="48"/>
    </row>
    <row r="79" spans="1:6" ht="105" customHeight="1">
      <c r="A79" s="5">
        <v>19</v>
      </c>
      <c r="B79" s="33" t="s">
        <v>53</v>
      </c>
      <c r="C79" s="11" t="s">
        <v>51</v>
      </c>
      <c r="D79" s="10">
        <v>1</v>
      </c>
      <c r="E79" s="49">
        <v>7395253</v>
      </c>
      <c r="F79" s="48">
        <f t="shared" si="1"/>
        <v>7395253</v>
      </c>
    </row>
    <row r="80" spans="1:6" ht="112.5">
      <c r="A80" s="17">
        <v>20</v>
      </c>
      <c r="B80" s="56" t="s">
        <v>63</v>
      </c>
      <c r="C80" s="14" t="s">
        <v>51</v>
      </c>
      <c r="D80" s="13">
        <v>22</v>
      </c>
      <c r="E80" s="57">
        <v>510400</v>
      </c>
      <c r="F80" s="48">
        <f t="shared" si="1"/>
        <v>11228800</v>
      </c>
    </row>
    <row r="81" spans="1:6" ht="15">
      <c r="A81" s="5"/>
      <c r="B81" s="31" t="s">
        <v>8</v>
      </c>
      <c r="C81" s="11"/>
      <c r="D81" s="36"/>
      <c r="E81" s="53"/>
      <c r="F81" s="48"/>
    </row>
    <row r="82" spans="1:6" ht="78.75">
      <c r="A82" s="5">
        <v>21</v>
      </c>
      <c r="B82" s="33" t="s">
        <v>76</v>
      </c>
      <c r="C82" s="11"/>
      <c r="D82" s="36"/>
      <c r="E82" s="53"/>
      <c r="F82" s="48"/>
    </row>
    <row r="83" spans="1:6" ht="15">
      <c r="A83" s="5">
        <v>21.01</v>
      </c>
      <c r="B83" s="33" t="s">
        <v>77</v>
      </c>
      <c r="C83" s="19" t="s">
        <v>51</v>
      </c>
      <c r="D83" s="10">
        <v>4</v>
      </c>
      <c r="E83" s="53">
        <v>994400</v>
      </c>
      <c r="F83" s="48">
        <f t="shared" si="1"/>
        <v>3977600</v>
      </c>
    </row>
    <row r="84" spans="1:6" ht="93.75" customHeight="1">
      <c r="A84" s="5">
        <v>22</v>
      </c>
      <c r="B84" s="33" t="s">
        <v>54</v>
      </c>
      <c r="C84" s="19"/>
      <c r="D84" s="10"/>
      <c r="E84" s="53"/>
      <c r="F84" s="48"/>
    </row>
    <row r="85" spans="1:6" ht="15">
      <c r="A85" s="5">
        <v>22.01</v>
      </c>
      <c r="B85" s="43" t="s">
        <v>47</v>
      </c>
      <c r="C85" s="19" t="s">
        <v>51</v>
      </c>
      <c r="D85" s="10">
        <v>4</v>
      </c>
      <c r="E85" s="53">
        <v>835200</v>
      </c>
      <c r="F85" s="48">
        <f t="shared" si="1"/>
        <v>3340800</v>
      </c>
    </row>
    <row r="86" spans="1:6" ht="15">
      <c r="A86" s="5">
        <v>22.020000000000003</v>
      </c>
      <c r="B86" s="43" t="s">
        <v>48</v>
      </c>
      <c r="C86" s="19" t="s">
        <v>51</v>
      </c>
      <c r="D86" s="10">
        <v>2</v>
      </c>
      <c r="E86" s="53">
        <v>1468000</v>
      </c>
      <c r="F86" s="48">
        <f t="shared" si="1"/>
        <v>2936000</v>
      </c>
    </row>
    <row r="87" spans="1:6" ht="116.25" customHeight="1">
      <c r="A87" s="29">
        <v>23</v>
      </c>
      <c r="B87" s="65" t="s">
        <v>84</v>
      </c>
      <c r="C87" s="24" t="s">
        <v>51</v>
      </c>
      <c r="D87" s="37">
        <v>4</v>
      </c>
      <c r="E87" s="54">
        <v>492800</v>
      </c>
      <c r="F87" s="80">
        <f t="shared" si="1"/>
        <v>1971200</v>
      </c>
    </row>
    <row r="88" spans="1:6" ht="58.5" customHeight="1">
      <c r="A88" s="85">
        <v>24</v>
      </c>
      <c r="B88" s="45" t="s">
        <v>55</v>
      </c>
      <c r="C88" s="26" t="s">
        <v>51</v>
      </c>
      <c r="D88" s="37">
        <v>675</v>
      </c>
      <c r="E88" s="68">
        <v>130006</v>
      </c>
      <c r="F88" s="80">
        <f t="shared" si="1"/>
        <v>87754050</v>
      </c>
    </row>
    <row r="89" spans="1:6" ht="56.25">
      <c r="A89" s="86"/>
      <c r="B89" s="46" t="s">
        <v>65</v>
      </c>
      <c r="C89" s="27"/>
      <c r="D89" s="38"/>
      <c r="E89" s="69"/>
      <c r="F89" s="82"/>
    </row>
    <row r="90" spans="1:6" ht="56.25">
      <c r="A90" s="86"/>
      <c r="B90" s="46" t="s">
        <v>49</v>
      </c>
      <c r="C90" s="28"/>
      <c r="D90" s="40"/>
      <c r="E90" s="69"/>
      <c r="F90" s="82"/>
    </row>
    <row r="91" spans="1:6" ht="90">
      <c r="A91" s="86"/>
      <c r="B91" s="46" t="s">
        <v>64</v>
      </c>
      <c r="C91" s="28"/>
      <c r="D91" s="40"/>
      <c r="E91" s="69"/>
      <c r="F91" s="82"/>
    </row>
    <row r="92" spans="1:6" ht="30.75" customHeight="1">
      <c r="A92" s="87"/>
      <c r="B92" s="47" t="s">
        <v>52</v>
      </c>
      <c r="C92" s="25"/>
      <c r="D92" s="41"/>
      <c r="E92" s="70"/>
      <c r="F92" s="81"/>
    </row>
    <row r="93" spans="1:6" ht="15">
      <c r="A93" s="30"/>
      <c r="B93" s="33"/>
      <c r="C93" s="12"/>
      <c r="D93" s="10"/>
      <c r="E93" s="50" t="s">
        <v>14</v>
      </c>
      <c r="F93" s="55">
        <f>SUM(F9:F92)</f>
        <v>431034483</v>
      </c>
    </row>
    <row r="94" spans="1:6" ht="15">
      <c r="A94" s="23"/>
      <c r="B94" s="33"/>
      <c r="C94" s="12"/>
      <c r="D94" s="10"/>
      <c r="E94" s="50" t="s">
        <v>15</v>
      </c>
      <c r="F94" s="50">
        <f>F93*0.16</f>
        <v>68965517.28</v>
      </c>
    </row>
    <row r="95" spans="1:6" ht="15">
      <c r="A95" s="23"/>
      <c r="B95" s="33"/>
      <c r="C95" s="12"/>
      <c r="D95" s="10"/>
      <c r="E95" s="50" t="s">
        <v>3</v>
      </c>
      <c r="F95" s="50">
        <f>SUM(F93:F94)</f>
        <v>500000000.28</v>
      </c>
    </row>
    <row r="96" spans="2:6" ht="18.75">
      <c r="B96" s="35"/>
      <c r="C96" s="18"/>
      <c r="D96" s="21"/>
      <c r="E96" s="71"/>
      <c r="F96" s="22"/>
    </row>
    <row r="97" spans="2:6" ht="15">
      <c r="B97" s="72" t="s">
        <v>56</v>
      </c>
      <c r="C97" s="74"/>
      <c r="D97" s="73" t="s">
        <v>90</v>
      </c>
      <c r="E97" s="75"/>
      <c r="F97" s="76"/>
    </row>
    <row r="98" spans="2:6" ht="15">
      <c r="B98" s="72" t="s">
        <v>5</v>
      </c>
      <c r="C98" s="72" t="s">
        <v>86</v>
      </c>
      <c r="D98" s="72"/>
      <c r="E98" s="75"/>
      <c r="F98" s="39"/>
    </row>
    <row r="99" spans="2:6" ht="15">
      <c r="B99" s="72" t="s">
        <v>57</v>
      </c>
      <c r="C99" s="72" t="s">
        <v>87</v>
      </c>
      <c r="D99" s="72"/>
      <c r="E99" s="75"/>
      <c r="F99" s="39"/>
    </row>
    <row r="102" spans="2:4" ht="18.75">
      <c r="B102" s="35"/>
      <c r="D102" s="21"/>
    </row>
    <row r="103" spans="2:4" ht="18.75">
      <c r="B103" s="35"/>
      <c r="D103" s="21"/>
    </row>
    <row r="104" spans="2:4" ht="18.75">
      <c r="B104" s="35"/>
      <c r="D104" s="21"/>
    </row>
    <row r="105" spans="2:4" ht="18.75">
      <c r="B105" s="35"/>
      <c r="D105" s="21"/>
    </row>
    <row r="106" spans="2:4" ht="18.75">
      <c r="B106" s="35"/>
      <c r="D106" s="21"/>
    </row>
    <row r="107" spans="2:4" ht="18.75">
      <c r="B107" s="35"/>
      <c r="D107" s="21"/>
    </row>
    <row r="108" spans="2:4" ht="18.75">
      <c r="B108" s="35"/>
      <c r="D108" s="21"/>
    </row>
    <row r="109" spans="2:4" ht="18.75">
      <c r="B109" s="35"/>
      <c r="D109" s="21"/>
    </row>
    <row r="110" spans="2:4" ht="18.75">
      <c r="B110" s="35"/>
      <c r="D110" s="21"/>
    </row>
    <row r="111" spans="2:4" ht="18.75">
      <c r="B111" s="35"/>
      <c r="D111" s="21"/>
    </row>
    <row r="112" spans="2:4" ht="18.75">
      <c r="B112" s="35"/>
      <c r="D112" s="21"/>
    </row>
    <row r="113" spans="2:4" ht="18.75">
      <c r="B113" s="35"/>
      <c r="D113" s="21"/>
    </row>
    <row r="114" spans="2:4" ht="18.75">
      <c r="B114" s="35"/>
      <c r="D114" s="21"/>
    </row>
    <row r="115" spans="2:4" ht="18.75">
      <c r="B115" s="35"/>
      <c r="D115" s="21"/>
    </row>
    <row r="116" spans="2:4" ht="18.75">
      <c r="B116" s="35"/>
      <c r="D116" s="21"/>
    </row>
    <row r="117" spans="2:4" ht="18.75">
      <c r="B117" s="35"/>
      <c r="D117" s="21"/>
    </row>
    <row r="118" spans="2:4" ht="18.75">
      <c r="B118" s="35"/>
      <c r="D118" s="21"/>
    </row>
    <row r="119" spans="2:4" ht="18.75">
      <c r="B119" s="35"/>
      <c r="D119" s="21"/>
    </row>
    <row r="120" spans="2:4" ht="18.75">
      <c r="B120" s="35"/>
      <c r="D120" s="21"/>
    </row>
    <row r="121" spans="2:4" ht="18.75">
      <c r="B121" s="35"/>
      <c r="D121" s="21"/>
    </row>
    <row r="122" spans="2:4" ht="18.75">
      <c r="B122" s="35"/>
      <c r="D122" s="21"/>
    </row>
    <row r="123" ht="18.75">
      <c r="D123" s="21"/>
    </row>
    <row r="124" ht="18.75">
      <c r="D124" s="21"/>
    </row>
    <row r="125" ht="18.75">
      <c r="D125" s="21"/>
    </row>
    <row r="126" ht="18.75">
      <c r="D126" s="21"/>
    </row>
    <row r="127" ht="18.75">
      <c r="D127" s="21"/>
    </row>
    <row r="128" ht="18.75">
      <c r="D128" s="21"/>
    </row>
    <row r="129" ht="18.75">
      <c r="D129" s="21"/>
    </row>
    <row r="130" ht="18.75">
      <c r="D130" s="21"/>
    </row>
    <row r="131" ht="18.75">
      <c r="D131" s="21"/>
    </row>
    <row r="132" ht="18.75">
      <c r="D132" s="21"/>
    </row>
    <row r="133" ht="18.75">
      <c r="D133" s="21"/>
    </row>
    <row r="134" ht="18.75">
      <c r="D134" s="21"/>
    </row>
    <row r="135" ht="18.75">
      <c r="D135" s="21"/>
    </row>
    <row r="136" ht="18.75">
      <c r="D136" s="21"/>
    </row>
    <row r="137" ht="18.75">
      <c r="D137" s="21"/>
    </row>
    <row r="138" ht="18.75">
      <c r="D138" s="21"/>
    </row>
    <row r="139" ht="18.75">
      <c r="D139" s="21"/>
    </row>
    <row r="140" ht="18.75">
      <c r="D140" s="21"/>
    </row>
    <row r="141" ht="18.75">
      <c r="D141" s="21"/>
    </row>
    <row r="142" ht="18.75">
      <c r="D142" s="21"/>
    </row>
    <row r="143" ht="18.75">
      <c r="D143" s="21"/>
    </row>
    <row r="144" ht="18.75">
      <c r="D144" s="21"/>
    </row>
    <row r="145" ht="18.75">
      <c r="D145" s="21"/>
    </row>
    <row r="146" ht="18.75">
      <c r="D146" s="21"/>
    </row>
    <row r="147" ht="18.75">
      <c r="D147" s="21"/>
    </row>
    <row r="148" ht="18.75">
      <c r="D148" s="21"/>
    </row>
    <row r="149" ht="18.75">
      <c r="D149" s="21"/>
    </row>
    <row r="150" ht="18.75">
      <c r="D150" s="21"/>
    </row>
    <row r="151" ht="18.75">
      <c r="D151" s="21"/>
    </row>
    <row r="152" ht="18.75">
      <c r="D152" s="21"/>
    </row>
    <row r="153" ht="18.75">
      <c r="D153" s="21"/>
    </row>
    <row r="154" ht="18.75">
      <c r="D154" s="21"/>
    </row>
    <row r="155" ht="18.75">
      <c r="D155" s="21"/>
    </row>
    <row r="156" ht="18.75">
      <c r="D156" s="21"/>
    </row>
    <row r="157" ht="18.75">
      <c r="D157" s="21"/>
    </row>
    <row r="158" ht="18.75">
      <c r="D158" s="21"/>
    </row>
    <row r="159" ht="18.75">
      <c r="D159" s="21"/>
    </row>
  </sheetData>
  <sheetProtection/>
  <mergeCells count="7">
    <mergeCell ref="A88:A92"/>
    <mergeCell ref="A1:F1"/>
    <mergeCell ref="A2:F2"/>
    <mergeCell ref="A3:F3"/>
    <mergeCell ref="A4:E4"/>
    <mergeCell ref="A6:F6"/>
    <mergeCell ref="A7:F7"/>
  </mergeCells>
  <printOptions/>
  <pageMargins left="0.7086614173228347" right="0.7086614173228347" top="0.7480314960629921" bottom="0.7480314960629921" header="0.31496062992125984" footer="0.31496062992125984"/>
  <pageSetup orientation="portrait"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http://www.centor.mx.gd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Centor</dc:creator>
  <cp:keywords/>
  <dc:description/>
  <cp:lastModifiedBy>UNICAUCA</cp:lastModifiedBy>
  <cp:lastPrinted>2011-05-13T19:41:51Z</cp:lastPrinted>
  <dcterms:created xsi:type="dcterms:W3CDTF">2011-04-24T15:28:43Z</dcterms:created>
  <dcterms:modified xsi:type="dcterms:W3CDTF">2011-05-17T17:38:59Z</dcterms:modified>
  <cp:category/>
  <cp:version/>
  <cp:contentType/>
  <cp:contentStatus/>
</cp:coreProperties>
</file>